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Sheet1!$A$1:$F$19</definedName>
  </definedNames>
  <calcPr calcId="125725"/>
</workbook>
</file>

<file path=xl/calcChain.xml><?xml version="1.0" encoding="utf-8"?>
<calcChain xmlns="http://schemas.openxmlformats.org/spreadsheetml/2006/main">
  <c r="E26" i="1"/>
  <c r="C9"/>
  <c r="C5"/>
  <c r="E5" s="1"/>
  <c r="E17" s="1"/>
  <c r="E4"/>
  <c r="E6"/>
  <c r="E7"/>
  <c r="E8"/>
  <c r="E9"/>
  <c r="E10"/>
  <c r="E11"/>
  <c r="E12"/>
  <c r="E13"/>
  <c r="E14"/>
  <c r="E3"/>
</calcChain>
</file>

<file path=xl/sharedStrings.xml><?xml version="1.0" encoding="utf-8"?>
<sst xmlns="http://schemas.openxmlformats.org/spreadsheetml/2006/main" count="28" uniqueCount="20">
  <si>
    <t>Item</t>
  </si>
  <si>
    <t xml:space="preserve">Unit </t>
  </si>
  <si>
    <t>Quantity</t>
  </si>
  <si>
    <t>Unit Price</t>
  </si>
  <si>
    <t>Amount</t>
  </si>
  <si>
    <t>Mobilization</t>
  </si>
  <si>
    <t>Acquire Right of Way</t>
  </si>
  <si>
    <t>Permit/ Fees</t>
  </si>
  <si>
    <t xml:space="preserve">Temporary Easement </t>
  </si>
  <si>
    <t>Relocate Existing Fence/ Landscape</t>
  </si>
  <si>
    <t>Sidewalk &amp; Driveway Demolition</t>
  </si>
  <si>
    <t>Construct Sidewalk</t>
  </si>
  <si>
    <t>Replace WM Box and Lid</t>
  </si>
  <si>
    <t>Relocate Mailbox</t>
  </si>
  <si>
    <t>Relocate Sign</t>
  </si>
  <si>
    <t>sf</t>
  </si>
  <si>
    <t>Driveway Approach</t>
  </si>
  <si>
    <t>Driveway</t>
  </si>
  <si>
    <t>LS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</si>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</sst>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6"/>
  <sheetViews>
    <sheetView tabSelected="1" zoomScaleNormal="100" workbookViewId="0">
      <selection activeCell="E27" sqref="E27"/>
    </sheetView>
  </sheetViews>
  <sheetFormatPr defaultRowHeight="15"/>
  <cols>
    <col min="1" max="1" width="43" customWidth="1"/>
    <col min="2" max="3" width="15.140625" customWidth="1"/>
    <col min="4" max="4" width="16.7109375" customWidth="1"/>
    <col min="5" max="5" width="22.5703125" customWidth="1"/>
  </cols>
  <sheetData>
    <row r="2" spans="1:6" ht="15.7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/>
    </row>
    <row r="3" spans="1:6" ht="15.75">
      <c r="A3" s="2" t="s">
        <v>5</v>
      </c>
      <c r="B3" s="2" t="s">
        <v>18</v>
      </c>
      <c r="C3" s="2">
        <v>1</v>
      </c>
      <c r="D3" s="2">
        <v>500</v>
      </c>
      <c r="E3" s="2">
        <f>D3*C3</f>
        <v>500</v>
      </c>
      <c r="F3" s="2"/>
    </row>
    <row r="4" spans="1:6" ht="15.75">
      <c r="A4" s="2" t="s">
        <v>7</v>
      </c>
      <c r="B4" s="2" t="s">
        <v>18</v>
      </c>
      <c r="C4" s="2">
        <v>1</v>
      </c>
      <c r="D4" s="2">
        <v>200</v>
      </c>
      <c r="E4" s="2">
        <f t="shared" ref="E4:E14" si="0">D4*C4</f>
        <v>200</v>
      </c>
      <c r="F4" s="2"/>
    </row>
    <row r="5" spans="1:6" ht="15.75">
      <c r="A5" s="2" t="s">
        <v>6</v>
      </c>
      <c r="B5" s="2" t="s">
        <v>15</v>
      </c>
      <c r="C5" s="2">
        <f>4*84.23</f>
        <v>336.92</v>
      </c>
      <c r="D5" s="2">
        <v>6</v>
      </c>
      <c r="E5" s="2">
        <f t="shared" si="0"/>
        <v>2021.52</v>
      </c>
      <c r="F5" s="2"/>
    </row>
    <row r="6" spans="1:6" ht="15.75">
      <c r="A6" s="2" t="s">
        <v>8</v>
      </c>
      <c r="B6" s="2" t="s">
        <v>18</v>
      </c>
      <c r="C6" s="2">
        <v>1</v>
      </c>
      <c r="D6" s="2">
        <v>500</v>
      </c>
      <c r="E6" s="2">
        <f t="shared" si="0"/>
        <v>500</v>
      </c>
      <c r="F6" s="2"/>
    </row>
    <row r="7" spans="1:6" ht="15.75">
      <c r="A7" s="2" t="s">
        <v>9</v>
      </c>
      <c r="B7" s="2" t="s">
        <v>18</v>
      </c>
      <c r="C7" s="2">
        <v>1</v>
      </c>
      <c r="D7" s="2">
        <v>1500</v>
      </c>
      <c r="E7" s="2">
        <f t="shared" si="0"/>
        <v>1500</v>
      </c>
      <c r="F7" s="2"/>
    </row>
    <row r="8" spans="1:6" ht="15.75">
      <c r="A8" s="3" t="s">
        <v>10</v>
      </c>
      <c r="B8" s="2"/>
      <c r="C8" s="2">
        <v>1</v>
      </c>
      <c r="D8" s="2">
        <v>1</v>
      </c>
      <c r="E8" s="2">
        <f t="shared" si="0"/>
        <v>1</v>
      </c>
      <c r="F8" s="2"/>
    </row>
    <row r="9" spans="1:6" ht="15.75">
      <c r="A9" s="2" t="s">
        <v>11</v>
      </c>
      <c r="B9" s="2" t="s">
        <v>15</v>
      </c>
      <c r="C9" s="2">
        <f>5*53</f>
        <v>265</v>
      </c>
      <c r="D9" s="2">
        <v>3.5</v>
      </c>
      <c r="E9" s="2">
        <f t="shared" si="0"/>
        <v>927.5</v>
      </c>
      <c r="F9" s="2"/>
    </row>
    <row r="10" spans="1:6" ht="15.75">
      <c r="A10" s="2" t="s">
        <v>17</v>
      </c>
      <c r="B10" s="2" t="s">
        <v>18</v>
      </c>
      <c r="C10" s="2">
        <v>1</v>
      </c>
      <c r="D10" s="2">
        <v>500</v>
      </c>
      <c r="E10" s="2">
        <f t="shared" si="0"/>
        <v>500</v>
      </c>
      <c r="F10" s="2"/>
    </row>
    <row r="11" spans="1:6" ht="15.75">
      <c r="A11" s="2" t="s">
        <v>16</v>
      </c>
      <c r="B11" s="2" t="s">
        <v>18</v>
      </c>
      <c r="C11" s="2">
        <v>1</v>
      </c>
      <c r="D11" s="2">
        <v>1100</v>
      </c>
      <c r="E11" s="2">
        <f t="shared" si="0"/>
        <v>1100</v>
      </c>
      <c r="F11" s="2"/>
    </row>
    <row r="12" spans="1:6" ht="15.75">
      <c r="A12" s="3" t="s">
        <v>12</v>
      </c>
      <c r="B12" s="2"/>
      <c r="C12" s="2">
        <v>1</v>
      </c>
      <c r="D12" s="2">
        <v>1</v>
      </c>
      <c r="E12" s="2">
        <f t="shared" si="0"/>
        <v>1</v>
      </c>
      <c r="F12" s="2"/>
    </row>
    <row r="13" spans="1:6" ht="15.75">
      <c r="A13" s="2" t="s">
        <v>13</v>
      </c>
      <c r="B13" s="2" t="s">
        <v>18</v>
      </c>
      <c r="C13" s="2">
        <v>1</v>
      </c>
      <c r="D13" s="2">
        <v>1000</v>
      </c>
      <c r="E13" s="2">
        <f t="shared" si="0"/>
        <v>1000</v>
      </c>
      <c r="F13" s="2"/>
    </row>
    <row r="14" spans="1:6" ht="15.75">
      <c r="A14" s="2" t="s">
        <v>14</v>
      </c>
      <c r="B14" s="2" t="s">
        <v>18</v>
      </c>
      <c r="C14" s="2">
        <v>1</v>
      </c>
      <c r="D14" s="2">
        <v>1000</v>
      </c>
      <c r="E14" s="2">
        <f t="shared" si="0"/>
        <v>1000</v>
      </c>
      <c r="F14" s="2"/>
    </row>
    <row r="15" spans="1:6" ht="15.75">
      <c r="A15" s="2"/>
      <c r="B15" s="2"/>
      <c r="C15" s="2"/>
      <c r="D15" s="2"/>
      <c r="E15" s="2"/>
      <c r="F15" s="2"/>
    </row>
    <row r="16" spans="1:6" ht="15.75">
      <c r="A16" s="2"/>
      <c r="B16" s="2"/>
      <c r="C16" s="2"/>
      <c r="D16" s="2"/>
      <c r="E16" s="2"/>
      <c r="F16" s="2"/>
    </row>
    <row r="17" spans="1:6" ht="15.75">
      <c r="A17" s="2"/>
      <c r="B17" s="2"/>
      <c r="C17" s="2"/>
      <c r="D17" s="4" t="s">
        <v>19</v>
      </c>
      <c r="E17" s="4">
        <f>SUM(E3:E14)</f>
        <v>9251.02</v>
      </c>
      <c r="F17" s="2"/>
    </row>
    <row r="18" spans="1:6" ht="15.75">
      <c r="A18" s="2"/>
      <c r="B18" s="2"/>
      <c r="C18" s="2"/>
      <c r="D18" s="2"/>
      <c r="E18" s="2"/>
      <c r="F18" s="2"/>
    </row>
    <row r="26" spans="1:6">
      <c r="E26">
        <f>2000+1000+1500+2000+1600</f>
        <v>8100</v>
      </c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rivas</dc:creator>
  <cp:lastModifiedBy>rivas</cp:lastModifiedBy>
  <dcterms:created xsi:type="dcterms:W3CDTF">2013-09-09T21:58:37Z</dcterms:created>
  <dcterms:modified xsi:type="dcterms:W3CDTF">2013-09-10T23:57:53Z</dcterms:modified>
</cp:coreProperties>
</file>