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900" yWindow="-30" windowWidth="19050" windowHeight="14655" tabRatio="707"/>
  </bookViews>
  <sheets>
    <sheet name="PROGRESS PAYMT #1" sheetId="68" r:id="rId1"/>
  </sheets>
  <definedNames>
    <definedName name="_xlnm.Print_Area" localSheetId="0">'PROGRESS PAYMT #1'!$A$1:$H$58</definedName>
  </definedNames>
  <calcPr calcId="125725"/>
</workbook>
</file>

<file path=xl/calcChain.xml><?xml version="1.0" encoding="utf-8"?>
<calcChain xmlns="http://schemas.openxmlformats.org/spreadsheetml/2006/main">
  <c r="C44" i="68"/>
  <c r="B44"/>
  <c r="E19" s="1"/>
  <c r="G19" s="1"/>
  <c r="H19" s="1"/>
  <c r="F40"/>
  <c r="D38"/>
  <c r="D34"/>
  <c r="D33"/>
  <c r="H29"/>
  <c r="D29"/>
  <c r="D25"/>
  <c r="C19"/>
  <c r="D41" s="1"/>
  <c r="D40" l="1"/>
  <c r="D43"/>
  <c r="D27"/>
  <c r="D32"/>
  <c r="D37"/>
  <c r="D26"/>
  <c r="D30"/>
  <c r="D36"/>
  <c r="D24"/>
  <c r="D28"/>
  <c r="D31"/>
  <c r="D35"/>
  <c r="D39"/>
  <c r="D42"/>
  <c r="D44" l="1"/>
</calcChain>
</file>

<file path=xl/sharedStrings.xml><?xml version="1.0" encoding="utf-8"?>
<sst xmlns="http://schemas.openxmlformats.org/spreadsheetml/2006/main" count="44" uniqueCount="40">
  <si>
    <t>Project Name:</t>
  </si>
  <si>
    <t>Date of Application:</t>
  </si>
  <si>
    <t>Invoice Date:</t>
  </si>
  <si>
    <t>Project No:</t>
  </si>
  <si>
    <t>THIS PAYMENT</t>
  </si>
  <si>
    <t>CURRENT PAYMENT DUE</t>
  </si>
  <si>
    <t>Date</t>
  </si>
  <si>
    <t>Original Contract</t>
  </si>
  <si>
    <t>Change Orders</t>
  </si>
  <si>
    <t>Revised Contract</t>
  </si>
  <si>
    <t>PROGRESS INVOICE HISTORY</t>
  </si>
  <si>
    <t>Page:</t>
  </si>
  <si>
    <t>Total</t>
  </si>
  <si>
    <t>Purchase Order is attached</t>
  </si>
  <si>
    <t>PROGRESS PAYMENT</t>
  </si>
  <si>
    <t>1 of 1</t>
  </si>
  <si>
    <t xml:space="preserve">Purchase Order No's:  </t>
  </si>
  <si>
    <t>Pay Period Through:</t>
  </si>
  <si>
    <t>City Engineer / Interim Public Works Director</t>
  </si>
  <si>
    <t>City Manager (Pro-Tem) (if over $5,000.00)</t>
  </si>
  <si>
    <t>Project Manager</t>
  </si>
  <si>
    <t>Invoice Amount</t>
  </si>
  <si>
    <t>Change Order #</t>
  </si>
  <si>
    <t>Date Approved</t>
  </si>
  <si>
    <t>Total Value</t>
  </si>
  <si>
    <t>Pay No. / Date</t>
  </si>
  <si>
    <t xml:space="preserve">% Complete </t>
  </si>
  <si>
    <t>CHANGE ORDER SUMMARY</t>
  </si>
  <si>
    <t xml:space="preserve">Payment No :   </t>
  </si>
  <si>
    <t>Resolution #</t>
  </si>
  <si>
    <t>Total Due This Invoice</t>
  </si>
  <si>
    <t>Total Previous Payments</t>
  </si>
  <si>
    <t>Balance to Finish</t>
  </si>
  <si>
    <t>Account Number: 36-5150-706400</t>
  </si>
  <si>
    <t>Total Completed to Date</t>
  </si>
  <si>
    <t>This certificate is not negotiable.  It is payable only to the payee named herein and its issuance, payment and acceptance are without prejudice to any rights of the Owner or Contractor under their Contract.</t>
  </si>
  <si>
    <t xml:space="preserve">Application is made for Payment, as shown below, in connection with the Contract.  Attached is the consultant's signed request for payment.  Payment due date per Contract specification.  The present status of the account(s) for this Contract is as follows: 
</t>
  </si>
  <si>
    <t>City Hall Basement</t>
  </si>
  <si>
    <t>N/A</t>
  </si>
  <si>
    <t>Contractor: Waterproofing Technologies</t>
  </si>
</sst>
</file>

<file path=xl/styles.xml><?xml version="1.0" encoding="utf-8"?>
<styleSheet xmlns="http://schemas.openxmlformats.org/spreadsheetml/2006/main">
  <numFmts count="3">
    <numFmt numFmtId="5" formatCode="&quot;$&quot;#,##0_);\(&quot;$&quot;#,##0\)"/>
    <numFmt numFmtId="7" formatCode="&quot;$&quot;#,##0.00_);\(&quot;$&quot;#,##0.00\)"/>
    <numFmt numFmtId="164" formatCode="&quot;$&quot;#,##0.00;[Red]&quot;$&quot;#,##0.00"/>
  </numFmts>
  <fonts count="19">
    <font>
      <sz val="11"/>
      <color theme="1"/>
      <name val="Calibri"/>
      <family val="2"/>
      <scheme val="minor"/>
    </font>
    <font>
      <sz val="10"/>
      <name val="Helv"/>
    </font>
    <font>
      <sz val="12"/>
      <name val="Arial"/>
      <family val="2"/>
    </font>
    <font>
      <sz val="11"/>
      <color indexed="8"/>
      <name val="Calibri"/>
      <family val="2"/>
    </font>
    <font>
      <b/>
      <sz val="12"/>
      <name val="Arial"/>
      <family val="2"/>
    </font>
    <font>
      <b/>
      <sz val="12"/>
      <color indexed="8"/>
      <name val="Arial"/>
      <family val="2"/>
    </font>
    <font>
      <sz val="12"/>
      <color indexed="8"/>
      <name val="Arial"/>
      <family val="2"/>
    </font>
    <font>
      <sz val="11"/>
      <color theme="1"/>
      <name val="Calibri"/>
      <family val="2"/>
      <scheme val="minor"/>
    </font>
    <font>
      <sz val="12"/>
      <color theme="1"/>
      <name val="Arial"/>
      <family val="2"/>
    </font>
    <font>
      <sz val="12"/>
      <color theme="0"/>
      <name val="Arial"/>
      <family val="2"/>
    </font>
    <font>
      <sz val="20"/>
      <color theme="1"/>
      <name val="Calibri"/>
      <family val="2"/>
      <scheme val="minor"/>
    </font>
    <font>
      <b/>
      <sz val="18"/>
      <name val="Arial"/>
      <family val="2"/>
    </font>
    <font>
      <b/>
      <sz val="14"/>
      <color theme="0"/>
      <name val="Arial"/>
      <family val="2"/>
    </font>
    <font>
      <sz val="14"/>
      <name val="Arial"/>
      <family val="2"/>
    </font>
    <font>
      <b/>
      <sz val="14"/>
      <name val="Arial"/>
      <family val="2"/>
    </font>
    <font>
      <sz val="14"/>
      <color theme="1"/>
      <name val="Arial"/>
      <family val="2"/>
    </font>
    <font>
      <sz val="14"/>
      <color theme="1"/>
      <name val="Calibri"/>
      <family val="2"/>
      <scheme val="minor"/>
    </font>
    <font>
      <sz val="14"/>
      <color indexed="8"/>
      <name val="Arial"/>
      <family val="2"/>
    </font>
    <font>
      <b/>
      <sz val="14"/>
      <color indexed="8"/>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24"/>
      </patternFill>
    </fill>
    <fill>
      <patternFill patternType="solid">
        <fgColor indexed="8"/>
        <bgColor indexed="64"/>
      </patternFill>
    </fill>
    <fill>
      <patternFill patternType="solid">
        <fgColor indexed="22"/>
        <bgColor indexed="24"/>
      </patternFill>
    </fill>
    <fill>
      <patternFill patternType="solid">
        <fgColor indexed="26"/>
        <bgColor indexed="64"/>
      </patternFill>
    </fill>
    <fill>
      <patternFill patternType="solid">
        <fgColor rgb="FFFFFF00"/>
        <bgColor indexed="64"/>
      </patternFill>
    </fill>
    <fill>
      <patternFill patternType="solid">
        <fgColor theme="0" tint="-0.249977111117893"/>
        <bgColor indexed="64"/>
      </patternFill>
    </fill>
  </fills>
  <borders count="26">
    <border>
      <left/>
      <right/>
      <top/>
      <bottom/>
      <diagonal/>
    </border>
    <border>
      <left/>
      <right/>
      <top style="double">
        <color indexed="2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1">
    <xf numFmtId="0" fontId="0" fillId="0" borderId="0">
      <alignment vertical="top"/>
    </xf>
    <xf numFmtId="3" fontId="3" fillId="0" borderId="0" applyFont="0" applyFill="0" applyBorder="0" applyAlignment="0" applyProtection="0">
      <alignment vertical="top"/>
    </xf>
    <xf numFmtId="7" fontId="3" fillId="0" borderId="0" applyFont="0" applyFill="0" applyBorder="0" applyAlignment="0" applyProtection="0">
      <alignment vertical="top"/>
    </xf>
    <xf numFmtId="5" fontId="3" fillId="0" borderId="0" applyFont="0" applyFill="0" applyBorder="0" applyAlignment="0" applyProtection="0">
      <alignment vertical="top"/>
    </xf>
    <xf numFmtId="0" fontId="3" fillId="0" borderId="0" applyFont="0" applyFill="0" applyBorder="0" applyAlignment="0" applyProtection="0">
      <alignment vertical="top"/>
    </xf>
    <xf numFmtId="2" fontId="3" fillId="0" borderId="0" applyFont="0" applyFill="0" applyBorder="0" applyAlignment="0" applyProtection="0">
      <alignment vertical="top"/>
    </xf>
    <xf numFmtId="0" fontId="7" fillId="0" borderId="0" applyNumberFormat="0" applyFill="0" applyBorder="0" applyAlignment="0" applyProtection="0">
      <alignment vertical="top"/>
    </xf>
    <xf numFmtId="0" fontId="7" fillId="0" borderId="0" applyNumberFormat="0" applyFill="0" applyBorder="0" applyAlignment="0" applyProtection="0">
      <alignment vertical="top"/>
    </xf>
    <xf numFmtId="0" fontId="1" fillId="0" borderId="0"/>
    <xf numFmtId="0" fontId="3" fillId="0" borderId="1" applyNumberFormat="0" applyFont="0" applyFill="0" applyAlignment="0" applyProtection="0">
      <alignment vertical="top"/>
    </xf>
    <xf numFmtId="9" fontId="7" fillId="0" borderId="0" applyFont="0" applyFill="0" applyBorder="0" applyAlignment="0" applyProtection="0"/>
  </cellStyleXfs>
  <cellXfs count="192">
    <xf numFmtId="0" fontId="0" fillId="0" borderId="0" xfId="0">
      <alignment vertical="top"/>
    </xf>
    <xf numFmtId="0" fontId="2" fillId="0" borderId="0" xfId="8" applyFont="1" applyBorder="1"/>
    <xf numFmtId="0" fontId="2" fillId="0" borderId="0" xfId="8" applyFont="1" applyFill="1" applyBorder="1"/>
    <xf numFmtId="0" fontId="2" fillId="0" borderId="2" xfId="8" applyFont="1" applyBorder="1"/>
    <xf numFmtId="0" fontId="5" fillId="0" borderId="0" xfId="8" applyFont="1" applyFill="1" applyBorder="1" applyAlignment="1"/>
    <xf numFmtId="0" fontId="2" fillId="0" borderId="2" xfId="0" applyFont="1" applyFill="1" applyBorder="1" applyAlignment="1"/>
    <xf numFmtId="0" fontId="2" fillId="0" borderId="2" xfId="8" applyFont="1" applyBorder="1" applyAlignment="1">
      <alignment horizontal="left"/>
    </xf>
    <xf numFmtId="0" fontId="2" fillId="0" borderId="0" xfId="8" applyFont="1" applyBorder="1" applyAlignment="1">
      <alignment horizontal="left"/>
    </xf>
    <xf numFmtId="0" fontId="2" fillId="0" borderId="0" xfId="0" applyFont="1" applyFill="1" applyBorder="1" applyAlignment="1"/>
    <xf numFmtId="0" fontId="2" fillId="0" borderId="0" xfId="0" applyFont="1" applyFill="1" applyBorder="1" applyAlignment="1">
      <alignment vertical="center"/>
    </xf>
    <xf numFmtId="10" fontId="2" fillId="0" borderId="0" xfId="2" applyNumberFormat="1" applyFont="1" applyFill="1" applyBorder="1" applyAlignment="1"/>
    <xf numFmtId="0" fontId="2" fillId="3" borderId="0" xfId="8" applyFont="1" applyFill="1" applyBorder="1" applyAlignment="1">
      <alignment wrapText="1"/>
    </xf>
    <xf numFmtId="0" fontId="4" fillId="0" borderId="0" xfId="8" applyFont="1" applyBorder="1" applyAlignment="1">
      <alignment horizontal="right"/>
    </xf>
    <xf numFmtId="0" fontId="2" fillId="3" borderId="0" xfId="0" applyFont="1" applyFill="1" applyBorder="1" applyAlignment="1">
      <alignment wrapText="1"/>
    </xf>
    <xf numFmtId="0" fontId="2" fillId="0" borderId="0" xfId="0" applyFont="1" applyFill="1" applyBorder="1" applyAlignment="1">
      <alignment wrapText="1"/>
    </xf>
    <xf numFmtId="0" fontId="2" fillId="0" borderId="0" xfId="8" applyFont="1" applyBorder="1" applyAlignment="1">
      <alignment wrapText="1"/>
    </xf>
    <xf numFmtId="0" fontId="2" fillId="0" borderId="0" xfId="8" applyFont="1" applyFill="1" applyBorder="1" applyAlignment="1">
      <alignment horizontal="centerContinuous"/>
    </xf>
    <xf numFmtId="0" fontId="2" fillId="0" borderId="0" xfId="8" applyFont="1" applyFill="1" applyBorder="1" applyAlignment="1">
      <alignment horizontal="left"/>
    </xf>
    <xf numFmtId="0" fontId="2" fillId="0" borderId="0" xfId="8" applyFont="1" applyFill="1" applyBorder="1" applyAlignment="1">
      <alignment horizontal="center" wrapText="1"/>
    </xf>
    <xf numFmtId="0" fontId="4" fillId="0" borderId="0" xfId="8" applyFont="1" applyFill="1" applyBorder="1" applyAlignment="1">
      <alignment horizontal="left"/>
    </xf>
    <xf numFmtId="0" fontId="8" fillId="0" borderId="0" xfId="0" applyFont="1" applyAlignment="1"/>
    <xf numFmtId="0" fontId="8" fillId="0" borderId="0" xfId="0" applyFont="1" applyBorder="1" applyAlignment="1"/>
    <xf numFmtId="0" fontId="9" fillId="0" borderId="0" xfId="0" applyFont="1" applyFill="1" applyBorder="1" applyAlignment="1">
      <alignment vertical="top"/>
    </xf>
    <xf numFmtId="0" fontId="2" fillId="0" borderId="0" xfId="0" applyFont="1" applyFill="1" applyBorder="1" applyAlignment="1">
      <alignment vertical="top"/>
    </xf>
    <xf numFmtId="14" fontId="2" fillId="0" borderId="0" xfId="0" applyNumberFormat="1" applyFont="1" applyFill="1" applyBorder="1" applyAlignment="1">
      <alignment vertical="top" wrapText="1"/>
    </xf>
    <xf numFmtId="0" fontId="2" fillId="0" borderId="0" xfId="0" applyFont="1" applyFill="1" applyBorder="1" applyAlignment="1">
      <alignment vertical="top" wrapText="1"/>
    </xf>
    <xf numFmtId="0" fontId="10" fillId="0" borderId="0" xfId="0" applyFont="1" applyFill="1" applyBorder="1" applyAlignment="1">
      <alignment wrapText="1"/>
    </xf>
    <xf numFmtId="0" fontId="0" fillId="0" borderId="0" xfId="0" applyFill="1" applyBorder="1" applyAlignment="1">
      <alignment wrapText="1"/>
    </xf>
    <xf numFmtId="0" fontId="6" fillId="0" borderId="0" xfId="0" applyFont="1" applyFill="1" applyBorder="1" applyAlignment="1">
      <alignment vertical="top"/>
    </xf>
    <xf numFmtId="0" fontId="8" fillId="0" borderId="0" xfId="0" applyFont="1" applyFill="1" applyBorder="1" applyAlignment="1"/>
    <xf numFmtId="0" fontId="5" fillId="0" borderId="0" xfId="0" applyFont="1" applyFill="1" applyBorder="1" applyAlignment="1"/>
    <xf numFmtId="0" fontId="8" fillId="0" borderId="0" xfId="0" applyFont="1" applyFill="1" applyBorder="1" applyAlignment="1">
      <alignment vertical="center"/>
    </xf>
    <xf numFmtId="0" fontId="2" fillId="4" borderId="0" xfId="0" applyFont="1" applyFill="1" applyBorder="1" applyAlignment="1">
      <alignment wrapText="1"/>
    </xf>
    <xf numFmtId="0" fontId="13" fillId="0" borderId="0" xfId="8" applyFont="1" applyBorder="1" applyAlignment="1">
      <alignment horizontal="left"/>
    </xf>
    <xf numFmtId="0" fontId="14" fillId="0" borderId="0" xfId="8" applyFont="1" applyBorder="1" applyAlignment="1">
      <alignment horizontal="left" vertical="top"/>
    </xf>
    <xf numFmtId="0" fontId="13" fillId="0" borderId="0" xfId="0" applyFont="1" applyBorder="1" applyAlignment="1">
      <alignment vertical="top"/>
    </xf>
    <xf numFmtId="0" fontId="14" fillId="0" borderId="0" xfId="8" applyFont="1" applyBorder="1" applyAlignment="1">
      <alignment horizontal="left"/>
    </xf>
    <xf numFmtId="0" fontId="15" fillId="0" borderId="10" xfId="0" applyFont="1" applyBorder="1" applyAlignment="1">
      <alignment vertical="top"/>
    </xf>
    <xf numFmtId="0" fontId="15" fillId="0" borderId="0" xfId="0" applyFont="1" applyBorder="1" applyAlignment="1">
      <alignment vertical="top" wrapText="1"/>
    </xf>
    <xf numFmtId="0" fontId="13" fillId="0" borderId="0" xfId="0" applyFont="1" applyFill="1" applyBorder="1" applyAlignment="1"/>
    <xf numFmtId="0" fontId="14" fillId="0" borderId="10" xfId="8" applyFont="1" applyBorder="1" applyAlignment="1">
      <alignment horizontal="center"/>
    </xf>
    <xf numFmtId="0" fontId="15" fillId="0" borderId="11" xfId="0" applyFont="1" applyBorder="1" applyAlignment="1">
      <alignment vertical="top"/>
    </xf>
    <xf numFmtId="0" fontId="14" fillId="0" borderId="0" xfId="8" applyFont="1" applyFill="1" applyBorder="1" applyAlignment="1"/>
    <xf numFmtId="0" fontId="13" fillId="0" borderId="11" xfId="8" applyFont="1" applyFill="1" applyBorder="1" applyAlignment="1"/>
    <xf numFmtId="0" fontId="14" fillId="0" borderId="0" xfId="0" applyFont="1" applyFill="1" applyBorder="1" applyAlignment="1"/>
    <xf numFmtId="0" fontId="17" fillId="0" borderId="0" xfId="0" applyFont="1" applyBorder="1" applyAlignment="1"/>
    <xf numFmtId="0" fontId="17" fillId="0" borderId="2" xfId="0" applyFont="1" applyBorder="1">
      <alignment vertical="top"/>
    </xf>
    <xf numFmtId="0" fontId="13" fillId="0" borderId="0" xfId="8" applyFont="1" applyFill="1" applyBorder="1" applyAlignment="1">
      <alignment horizontal="center" wrapText="1"/>
    </xf>
    <xf numFmtId="0" fontId="14" fillId="0" borderId="0" xfId="8" applyFont="1" applyFill="1" applyBorder="1" applyAlignment="1">
      <alignment horizontal="center"/>
    </xf>
    <xf numFmtId="0" fontId="18" fillId="0" borderId="10" xfId="8" applyFont="1" applyFill="1" applyBorder="1" applyAlignment="1"/>
    <xf numFmtId="0" fontId="15" fillId="0" borderId="0" xfId="0" applyFont="1" applyAlignment="1"/>
    <xf numFmtId="0" fontId="18" fillId="6" borderId="6" xfId="0" applyFont="1" applyFill="1" applyBorder="1" applyAlignment="1">
      <alignment vertical="top"/>
    </xf>
    <xf numFmtId="0" fontId="13" fillId="0" borderId="0" xfId="8" applyFont="1" applyBorder="1"/>
    <xf numFmtId="0" fontId="18" fillId="0" borderId="0" xfId="0" applyFont="1" applyFill="1" applyBorder="1" applyAlignment="1"/>
    <xf numFmtId="7" fontId="14" fillId="2" borderId="3" xfId="2" applyFont="1" applyFill="1" applyBorder="1" applyAlignment="1">
      <alignment horizontal="center" vertical="center" wrapText="1"/>
    </xf>
    <xf numFmtId="0" fontId="13" fillId="0" borderId="0" xfId="0" applyFont="1" applyFill="1" applyBorder="1" applyAlignment="1">
      <alignment vertical="center"/>
    </xf>
    <xf numFmtId="0" fontId="13" fillId="0" borderId="10" xfId="0" applyFont="1" applyFill="1" applyBorder="1" applyAlignment="1">
      <alignment vertical="center"/>
    </xf>
    <xf numFmtId="7" fontId="13" fillId="0" borderId="0" xfId="2" applyFont="1" applyFill="1" applyBorder="1" applyAlignment="1"/>
    <xf numFmtId="7" fontId="14" fillId="0" borderId="0" xfId="2" applyFont="1" applyFill="1" applyBorder="1" applyAlignment="1"/>
    <xf numFmtId="7" fontId="13" fillId="0" borderId="0" xfId="2" applyNumberFormat="1" applyFont="1" applyFill="1" applyBorder="1" applyAlignment="1"/>
    <xf numFmtId="0" fontId="14" fillId="0" borderId="0" xfId="8" applyFont="1" applyFill="1" applyBorder="1" applyAlignment="1">
      <alignment vertical="center"/>
    </xf>
    <xf numFmtId="0" fontId="13" fillId="0" borderId="14" xfId="8" applyFont="1" applyBorder="1" applyAlignment="1">
      <alignment horizontal="center" vertical="center"/>
    </xf>
    <xf numFmtId="7" fontId="13" fillId="0" borderId="17" xfId="2" applyFont="1" applyBorder="1" applyAlignment="1"/>
    <xf numFmtId="7" fontId="13" fillId="0" borderId="14" xfId="0" applyNumberFormat="1" applyFont="1" applyFill="1" applyBorder="1" applyAlignment="1">
      <alignment horizontal="center"/>
    </xf>
    <xf numFmtId="9" fontId="13" fillId="0" borderId="20" xfId="10" applyFont="1" applyBorder="1" applyAlignment="1">
      <alignment horizontal="center"/>
    </xf>
    <xf numFmtId="0" fontId="13" fillId="0" borderId="15" xfId="8" applyFont="1" applyBorder="1" applyAlignment="1">
      <alignment horizontal="center" vertical="center"/>
    </xf>
    <xf numFmtId="7" fontId="13" fillId="0" borderId="18" xfId="2" applyFont="1" applyBorder="1" applyAlignment="1"/>
    <xf numFmtId="7" fontId="13" fillId="0" borderId="15" xfId="0" applyNumberFormat="1" applyFont="1" applyFill="1" applyBorder="1" applyAlignment="1">
      <alignment horizontal="center"/>
    </xf>
    <xf numFmtId="9" fontId="13" fillId="0" borderId="21" xfId="10" applyFont="1" applyFill="1" applyBorder="1" applyAlignment="1">
      <alignment horizontal="center" vertical="center"/>
    </xf>
    <xf numFmtId="0" fontId="13" fillId="0" borderId="0" xfId="8" applyFont="1" applyFill="1" applyBorder="1" applyAlignment="1">
      <alignment horizontal="left"/>
    </xf>
    <xf numFmtId="0" fontId="14" fillId="0" borderId="0" xfId="8" applyFont="1" applyFill="1" applyBorder="1"/>
    <xf numFmtId="7" fontId="13" fillId="0" borderId="0" xfId="2" applyFont="1" applyFill="1" applyBorder="1" applyAlignment="1">
      <alignment horizontal="right"/>
    </xf>
    <xf numFmtId="4" fontId="14" fillId="0" borderId="0" xfId="8" applyNumberFormat="1" applyFont="1" applyFill="1" applyBorder="1" applyAlignment="1">
      <alignment horizontal="center" wrapText="1"/>
    </xf>
    <xf numFmtId="0" fontId="13" fillId="0" borderId="15" xfId="0" applyFont="1" applyFill="1" applyBorder="1" applyAlignment="1">
      <alignment horizontal="center"/>
    </xf>
    <xf numFmtId="0" fontId="13" fillId="0" borderId="21" xfId="0" applyFont="1" applyFill="1" applyBorder="1" applyAlignment="1">
      <alignment horizontal="center" vertical="center"/>
    </xf>
    <xf numFmtId="0" fontId="13" fillId="0" borderId="0" xfId="0" applyFont="1" applyFill="1" applyBorder="1" applyAlignment="1">
      <alignment wrapText="1"/>
    </xf>
    <xf numFmtId="4" fontId="13" fillId="0" borderId="0" xfId="8" applyNumberFormat="1" applyFont="1" applyFill="1" applyBorder="1"/>
    <xf numFmtId="1" fontId="13" fillId="0" borderId="0" xfId="8" applyNumberFormat="1" applyFont="1" applyFill="1" applyBorder="1"/>
    <xf numFmtId="0" fontId="13" fillId="0" borderId="0" xfId="8" applyFont="1" applyFill="1" applyBorder="1"/>
    <xf numFmtId="4" fontId="13" fillId="0" borderId="0" xfId="8" applyNumberFormat="1" applyFont="1" applyFill="1" applyBorder="1" applyAlignment="1">
      <alignment wrapText="1"/>
    </xf>
    <xf numFmtId="0" fontId="13" fillId="0" borderId="18" xfId="0" applyFont="1" applyFill="1" applyBorder="1" applyAlignment="1">
      <alignment vertical="center"/>
    </xf>
    <xf numFmtId="0" fontId="13" fillId="0" borderId="15" xfId="0" applyFont="1" applyFill="1" applyBorder="1" applyAlignment="1">
      <alignment vertical="center"/>
    </xf>
    <xf numFmtId="0" fontId="13" fillId="3" borderId="18" xfId="0" applyFont="1" applyFill="1" applyBorder="1" applyAlignment="1">
      <alignment wrapText="1"/>
    </xf>
    <xf numFmtId="0" fontId="13" fillId="3" borderId="15" xfId="0" applyFont="1" applyFill="1" applyBorder="1" applyAlignment="1">
      <alignment wrapText="1"/>
    </xf>
    <xf numFmtId="0" fontId="13" fillId="3" borderId="0" xfId="0" applyFont="1" applyFill="1" applyBorder="1" applyAlignment="1">
      <alignment wrapText="1"/>
    </xf>
    <xf numFmtId="0" fontId="13" fillId="0" borderId="18" xfId="0" applyFont="1" applyFill="1" applyBorder="1" applyAlignment="1">
      <alignment wrapText="1"/>
    </xf>
    <xf numFmtId="0" fontId="13" fillId="0" borderId="15" xfId="0" applyFont="1" applyFill="1" applyBorder="1" applyAlignment="1">
      <alignment wrapText="1"/>
    </xf>
    <xf numFmtId="0" fontId="13" fillId="0" borderId="18" xfId="0" applyFont="1" applyFill="1" applyBorder="1" applyAlignment="1"/>
    <xf numFmtId="0" fontId="13" fillId="0" borderId="15" xfId="0" applyFont="1" applyFill="1" applyBorder="1" applyAlignment="1"/>
    <xf numFmtId="0" fontId="14" fillId="2" borderId="16" xfId="8" applyFont="1" applyFill="1" applyBorder="1" applyAlignment="1">
      <alignment vertical="center"/>
    </xf>
    <xf numFmtId="7" fontId="17" fillId="2" borderId="19" xfId="0" applyNumberFormat="1" applyFont="1" applyFill="1" applyBorder="1" applyAlignment="1">
      <alignment vertical="center"/>
    </xf>
    <xf numFmtId="7" fontId="17" fillId="2" borderId="16" xfId="0" applyNumberFormat="1" applyFont="1" applyFill="1" applyBorder="1" applyAlignment="1">
      <alignment vertical="center"/>
    </xf>
    <xf numFmtId="9" fontId="13" fillId="2" borderId="22" xfId="0" applyNumberFormat="1" applyFont="1" applyFill="1" applyBorder="1" applyAlignment="1">
      <alignment horizontal="center" vertical="center" wrapText="1"/>
    </xf>
    <xf numFmtId="0" fontId="17" fillId="0" borderId="0" xfId="0" applyFont="1" applyBorder="1" applyAlignment="1">
      <alignment vertical="top" wrapTex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13" fillId="0" borderId="10" xfId="8" applyFont="1" applyBorder="1"/>
    <xf numFmtId="0" fontId="13" fillId="0" borderId="0" xfId="8" applyFont="1" applyBorder="1" applyAlignment="1">
      <alignment horizontal="right"/>
    </xf>
    <xf numFmtId="0" fontId="13" fillId="0" borderId="2" xfId="8" applyFont="1" applyBorder="1"/>
    <xf numFmtId="0" fontId="13" fillId="0" borderId="2" xfId="8" applyFont="1" applyBorder="1" applyAlignment="1">
      <alignment horizontal="right"/>
    </xf>
    <xf numFmtId="0" fontId="17" fillId="0" borderId="0" xfId="0" applyFont="1" applyBorder="1">
      <alignment vertical="top"/>
    </xf>
    <xf numFmtId="0" fontId="13" fillId="0" borderId="0" xfId="0" applyFont="1" applyFill="1" applyBorder="1" applyAlignment="1">
      <alignment horizontal="center"/>
    </xf>
    <xf numFmtId="0" fontId="16" fillId="0" borderId="0" xfId="0" applyFont="1" applyAlignment="1"/>
    <xf numFmtId="0" fontId="14" fillId="0" borderId="0" xfId="8" applyFont="1" applyBorder="1" applyAlignment="1"/>
    <xf numFmtId="0" fontId="13" fillId="0" borderId="0" xfId="0" applyFont="1" applyFill="1" applyBorder="1" applyAlignment="1">
      <alignment horizontal="center" vertical="center"/>
    </xf>
    <xf numFmtId="7" fontId="13" fillId="0" borderId="23" xfId="2" applyFont="1" applyBorder="1" applyAlignment="1"/>
    <xf numFmtId="7" fontId="13" fillId="0" borderId="24" xfId="2" applyFont="1" applyBorder="1" applyAlignment="1"/>
    <xf numFmtId="7" fontId="13" fillId="0" borderId="25" xfId="2" applyFont="1" applyBorder="1" applyAlignment="1"/>
    <xf numFmtId="0" fontId="13" fillId="0" borderId="16" xfId="0" applyFont="1" applyFill="1" applyBorder="1" applyAlignment="1">
      <alignment horizontal="center"/>
    </xf>
    <xf numFmtId="0" fontId="13" fillId="0" borderId="22" xfId="0" applyFont="1" applyFill="1" applyBorder="1" applyAlignment="1">
      <alignment horizontal="center"/>
    </xf>
    <xf numFmtId="0" fontId="17" fillId="0" borderId="0" xfId="0" applyFont="1" applyBorder="1" applyAlignment="1">
      <alignment vertical="center" wrapText="1"/>
    </xf>
    <xf numFmtId="0" fontId="15" fillId="0" borderId="0" xfId="0" applyFont="1" applyBorder="1" applyAlignment="1">
      <alignment vertical="center"/>
    </xf>
    <xf numFmtId="4" fontId="18" fillId="0" borderId="0" xfId="0" applyNumberFormat="1" applyFont="1" applyFill="1" applyBorder="1" applyAlignment="1">
      <alignment horizontal="center" vertical="top"/>
    </xf>
    <xf numFmtId="9" fontId="13" fillId="0" borderId="0" xfId="10" applyFont="1" applyFill="1" applyBorder="1" applyAlignment="1">
      <alignment horizontal="center" vertical="center"/>
    </xf>
    <xf numFmtId="0" fontId="13" fillId="0" borderId="0" xfId="0" applyFont="1" applyFill="1" applyBorder="1" applyAlignment="1">
      <alignment horizontal="center" wrapText="1"/>
    </xf>
    <xf numFmtId="0" fontId="14" fillId="0" borderId="0" xfId="8" applyFont="1" applyFill="1" applyBorder="1" applyAlignment="1">
      <alignment horizontal="center" vertical="center"/>
    </xf>
    <xf numFmtId="0" fontId="14" fillId="0" borderId="0" xfId="0" applyFont="1" applyFill="1" applyBorder="1" applyAlignment="1">
      <alignment horizontal="center" vertical="center"/>
    </xf>
    <xf numFmtId="9" fontId="13" fillId="0" borderId="0" xfId="10" applyFont="1" applyFill="1" applyBorder="1" applyAlignment="1">
      <alignment horizontal="center"/>
    </xf>
    <xf numFmtId="0" fontId="13" fillId="0" borderId="0" xfId="0"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7" fontId="17" fillId="2" borderId="13" xfId="2" applyFont="1" applyFill="1" applyBorder="1" applyAlignment="1">
      <alignment vertical="center"/>
    </xf>
    <xf numFmtId="0" fontId="14" fillId="2" borderId="5" xfId="8" applyFont="1" applyFill="1" applyBorder="1" applyAlignment="1">
      <alignment horizontal="right" vertical="center"/>
    </xf>
    <xf numFmtId="0" fontId="12" fillId="0" borderId="0" xfId="8" applyFont="1" applyFill="1" applyBorder="1" applyAlignment="1">
      <alignment vertical="top"/>
    </xf>
    <xf numFmtId="0" fontId="14" fillId="2" borderId="4" xfId="0" applyFont="1" applyFill="1" applyBorder="1" applyAlignment="1">
      <alignment horizontal="center" vertical="center" wrapText="1"/>
    </xf>
    <xf numFmtId="0" fontId="14" fillId="2" borderId="7" xfId="8" applyFont="1" applyFill="1" applyBorder="1" applyAlignment="1">
      <alignment horizontal="center" vertical="center" wrapText="1"/>
    </xf>
    <xf numFmtId="164" fontId="2" fillId="0" borderId="5" xfId="2" applyNumberFormat="1" applyFont="1" applyFill="1" applyBorder="1" applyAlignment="1">
      <alignment horizontal="center" vertical="center"/>
    </xf>
    <xf numFmtId="7" fontId="2" fillId="0" borderId="5" xfId="2" applyNumberFormat="1" applyFont="1" applyBorder="1" applyAlignment="1">
      <alignment horizontal="center" vertical="center"/>
    </xf>
    <xf numFmtId="0" fontId="14" fillId="2" borderId="0" xfId="8" applyFont="1" applyFill="1" applyBorder="1" applyAlignment="1">
      <alignment horizontal="center" vertical="center" wrapText="1"/>
    </xf>
    <xf numFmtId="0" fontId="14" fillId="2" borderId="3" xfId="8" applyFont="1" applyFill="1" applyBorder="1" applyAlignment="1">
      <alignment horizontal="center" vertical="center" wrapText="1"/>
    </xf>
    <xf numFmtId="0" fontId="14" fillId="2" borderId="3" xfId="8" applyFont="1" applyFill="1" applyBorder="1" applyAlignment="1">
      <alignment horizontal="center" vertical="center"/>
    </xf>
    <xf numFmtId="0" fontId="18" fillId="0" borderId="11" xfId="8" applyFont="1" applyFill="1" applyBorder="1" applyAlignment="1">
      <alignment horizontal="left" vertical="center" wrapText="1"/>
    </xf>
    <xf numFmtId="7" fontId="2" fillId="0" borderId="0" xfId="0" applyNumberFormat="1" applyFont="1" applyFill="1" applyBorder="1" applyAlignment="1">
      <alignment horizontal="center" vertical="center"/>
    </xf>
    <xf numFmtId="0" fontId="18" fillId="0" borderId="0" xfId="0" applyFont="1" applyBorder="1" applyAlignment="1">
      <alignment vertical="top" wrapText="1"/>
    </xf>
    <xf numFmtId="7" fontId="14" fillId="2" borderId="5" xfId="2" applyFont="1" applyFill="1" applyBorder="1" applyAlignment="1">
      <alignment horizontal="center" vertical="center" wrapText="1"/>
    </xf>
    <xf numFmtId="0" fontId="18" fillId="0" borderId="0" xfId="0" applyFont="1" applyFill="1" applyBorder="1" applyAlignment="1">
      <alignment vertical="center"/>
    </xf>
    <xf numFmtId="7" fontId="14" fillId="0" borderId="0" xfId="2" applyFont="1" applyFill="1" applyBorder="1" applyAlignment="1">
      <alignment horizontal="center" vertical="center" wrapText="1"/>
    </xf>
    <xf numFmtId="0" fontId="13" fillId="0" borderId="0" xfId="0" applyFont="1" applyFill="1" applyBorder="1" applyAlignment="1">
      <alignment vertical="top" wrapText="1"/>
    </xf>
    <xf numFmtId="0" fontId="13" fillId="0" borderId="10" xfId="0" applyFont="1" applyFill="1" applyBorder="1" applyAlignment="1">
      <alignment vertical="top" wrapText="1"/>
    </xf>
    <xf numFmtId="0" fontId="13" fillId="9" borderId="13" xfId="0" applyFont="1" applyFill="1" applyBorder="1" applyAlignment="1"/>
    <xf numFmtId="0" fontId="13" fillId="0" borderId="0" xfId="8" applyFont="1" applyFill="1" applyBorder="1" applyAlignment="1">
      <alignment wrapText="1"/>
    </xf>
    <xf numFmtId="7" fontId="4" fillId="0" borderId="5" xfId="2" applyNumberFormat="1" applyFont="1" applyBorder="1" applyAlignment="1">
      <alignment horizontal="center" vertical="center"/>
    </xf>
    <xf numFmtId="7" fontId="13" fillId="0" borderId="0" xfId="0" applyNumberFormat="1" applyFont="1" applyFill="1" applyBorder="1" applyAlignment="1">
      <alignment horizontal="center"/>
    </xf>
    <xf numFmtId="0" fontId="14" fillId="0" borderId="0" xfId="8" applyFont="1" applyFill="1" applyBorder="1" applyAlignment="1">
      <alignment vertical="center" wrapText="1"/>
    </xf>
    <xf numFmtId="0" fontId="14" fillId="0" borderId="0" xfId="0" applyFont="1" applyFill="1" applyBorder="1" applyAlignment="1">
      <alignment vertical="center"/>
    </xf>
    <xf numFmtId="0" fontId="14" fillId="0" borderId="0" xfId="8" applyFont="1" applyFill="1" applyBorder="1" applyAlignment="1">
      <alignment horizontal="right" vertical="center"/>
    </xf>
    <xf numFmtId="7" fontId="17" fillId="0" borderId="0" xfId="2" applyFont="1" applyFill="1" applyBorder="1" applyAlignment="1">
      <alignment vertical="center"/>
    </xf>
    <xf numFmtId="0" fontId="14" fillId="0" borderId="0" xfId="8" applyFont="1" applyFill="1" applyBorder="1" applyAlignment="1">
      <alignment horizontal="right" vertical="center" wrapText="1"/>
    </xf>
    <xf numFmtId="0" fontId="17" fillId="0" borderId="0" xfId="0" applyFont="1" applyFill="1" applyBorder="1" applyAlignment="1">
      <alignment vertical="top" wrapText="1"/>
    </xf>
    <xf numFmtId="7" fontId="2" fillId="0" borderId="6" xfId="2" applyNumberFormat="1" applyFont="1" applyBorder="1" applyAlignment="1">
      <alignment horizontal="center" vertical="center"/>
    </xf>
    <xf numFmtId="14" fontId="13" fillId="0" borderId="11" xfId="0" applyNumberFormat="1" applyFont="1" applyBorder="1" applyAlignment="1">
      <alignment horizontal="left" vertical="top" wrapText="1"/>
    </xf>
    <xf numFmtId="0" fontId="13" fillId="7" borderId="7" xfId="8" applyFont="1" applyFill="1" applyBorder="1" applyAlignment="1">
      <alignment horizontal="center" wrapText="1"/>
    </xf>
    <xf numFmtId="0" fontId="13" fillId="7" borderId="2" xfId="8" applyFont="1" applyFill="1" applyBorder="1" applyAlignment="1">
      <alignment horizontal="center" wrapText="1"/>
    </xf>
    <xf numFmtId="0" fontId="13" fillId="7" borderId="8" xfId="8" applyFont="1" applyFill="1" applyBorder="1" applyAlignment="1">
      <alignment horizontal="center" wrapText="1"/>
    </xf>
    <xf numFmtId="0" fontId="13" fillId="7" borderId="9" xfId="8" applyFont="1" applyFill="1" applyBorder="1" applyAlignment="1">
      <alignment horizontal="center" wrapText="1"/>
    </xf>
    <xf numFmtId="0" fontId="13" fillId="7" borderId="10" xfId="8" applyFont="1" applyFill="1" applyBorder="1" applyAlignment="1">
      <alignment horizontal="center" wrapText="1"/>
    </xf>
    <xf numFmtId="0" fontId="13" fillId="7" borderId="12" xfId="8" applyFont="1" applyFill="1" applyBorder="1" applyAlignment="1">
      <alignment horizontal="center" wrapText="1"/>
    </xf>
    <xf numFmtId="7" fontId="2" fillId="0" borderId="6" xfId="2" applyNumberFormat="1" applyFont="1" applyBorder="1" applyAlignment="1">
      <alignment horizontal="center" vertical="center"/>
    </xf>
    <xf numFmtId="7" fontId="2" fillId="0" borderId="13" xfId="2" applyNumberFormat="1" applyFont="1" applyBorder="1" applyAlignment="1">
      <alignment horizontal="center" vertical="center"/>
    </xf>
    <xf numFmtId="0" fontId="14" fillId="2" borderId="6" xfId="8" applyFont="1" applyFill="1" applyBorder="1" applyAlignment="1">
      <alignment horizontal="center" vertical="center"/>
    </xf>
    <xf numFmtId="0" fontId="14" fillId="2" borderId="11" xfId="8" applyFont="1" applyFill="1" applyBorder="1" applyAlignment="1">
      <alignment horizontal="center" vertical="center"/>
    </xf>
    <xf numFmtId="0" fontId="14" fillId="2" borderId="13" xfId="8" applyFont="1" applyFill="1" applyBorder="1" applyAlignment="1">
      <alignment horizontal="center" vertical="center"/>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8" xfId="8" applyFont="1" applyFill="1" applyBorder="1" applyAlignment="1">
      <alignment horizontal="center" vertical="center"/>
    </xf>
    <xf numFmtId="0" fontId="11" fillId="2" borderId="7" xfId="8" applyFont="1" applyFill="1" applyBorder="1" applyAlignment="1">
      <alignment horizontal="center" vertical="center"/>
    </xf>
    <xf numFmtId="0" fontId="11" fillId="2" borderId="2" xfId="8" applyFont="1" applyFill="1" applyBorder="1" applyAlignment="1">
      <alignment horizontal="center" vertical="center"/>
    </xf>
    <xf numFmtId="0" fontId="11" fillId="2" borderId="8" xfId="8" applyFont="1" applyFill="1" applyBorder="1" applyAlignment="1">
      <alignment horizontal="center" vertical="center"/>
    </xf>
    <xf numFmtId="0" fontId="11" fillId="2" borderId="9" xfId="8" applyFont="1" applyFill="1" applyBorder="1" applyAlignment="1">
      <alignment horizontal="center" vertical="center"/>
    </xf>
    <xf numFmtId="0" fontId="11" fillId="2" borderId="10" xfId="8" applyFont="1" applyFill="1" applyBorder="1" applyAlignment="1">
      <alignment horizontal="center" vertical="center"/>
    </xf>
    <xf numFmtId="0" fontId="11" fillId="2" borderId="12" xfId="8" applyFont="1" applyFill="1" applyBorder="1" applyAlignment="1">
      <alignment horizontal="center" vertical="center"/>
    </xf>
    <xf numFmtId="7" fontId="11" fillId="0" borderId="7" xfId="8" applyNumberFormat="1" applyFont="1" applyFill="1" applyBorder="1" applyAlignment="1">
      <alignment horizontal="center" vertical="center"/>
    </xf>
    <xf numFmtId="7" fontId="11" fillId="0" borderId="2" xfId="8" applyNumberFormat="1" applyFont="1" applyFill="1" applyBorder="1" applyAlignment="1">
      <alignment horizontal="center" vertical="center"/>
    </xf>
    <xf numFmtId="7" fontId="11" fillId="0" borderId="8" xfId="8" applyNumberFormat="1" applyFont="1" applyFill="1" applyBorder="1" applyAlignment="1">
      <alignment horizontal="center" vertical="center"/>
    </xf>
    <xf numFmtId="7" fontId="11" fillId="0" borderId="9" xfId="8" applyNumberFormat="1" applyFont="1" applyFill="1" applyBorder="1" applyAlignment="1">
      <alignment horizontal="center" vertical="center"/>
    </xf>
    <xf numFmtId="7" fontId="11" fillId="0" borderId="10" xfId="8" applyNumberFormat="1" applyFont="1" applyFill="1" applyBorder="1" applyAlignment="1">
      <alignment horizontal="center" vertical="center"/>
    </xf>
    <xf numFmtId="7" fontId="11" fillId="0" borderId="12" xfId="8" applyNumberFormat="1" applyFont="1" applyFill="1" applyBorder="1" applyAlignment="1">
      <alignment horizontal="center" vertical="center"/>
    </xf>
    <xf numFmtId="7" fontId="14" fillId="2" borderId="6" xfId="2" applyFont="1" applyFill="1" applyBorder="1" applyAlignment="1">
      <alignment horizontal="center" vertical="center" wrapText="1"/>
    </xf>
    <xf numFmtId="7" fontId="14" fillId="2" borderId="13" xfId="2" applyFont="1" applyFill="1" applyBorder="1" applyAlignment="1">
      <alignment horizontal="center" vertical="center" wrapText="1"/>
    </xf>
    <xf numFmtId="0" fontId="12" fillId="5" borderId="2" xfId="8" applyFont="1" applyFill="1" applyBorder="1" applyAlignment="1">
      <alignment horizontal="center" vertical="top"/>
    </xf>
    <xf numFmtId="0" fontId="14" fillId="8" borderId="10" xfId="8" applyFont="1" applyFill="1" applyBorder="1" applyAlignment="1">
      <alignment horizontal="center" wrapText="1"/>
    </xf>
    <xf numFmtId="0" fontId="18" fillId="0" borderId="11" xfId="8" applyFont="1" applyFill="1" applyBorder="1" applyAlignment="1">
      <alignment horizontal="right" vertical="center" wrapText="1"/>
    </xf>
    <xf numFmtId="0" fontId="18" fillId="0" borderId="7" xfId="0" applyFont="1" applyBorder="1" applyAlignment="1">
      <alignment horizontal="center" vertical="top" wrapText="1"/>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8" fillId="0" borderId="12" xfId="0" applyFont="1" applyBorder="1" applyAlignment="1">
      <alignment horizontal="center" vertical="top" wrapText="1"/>
    </xf>
    <xf numFmtId="0" fontId="18" fillId="2" borderId="6"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14" fillId="0" borderId="11" xfId="8" applyFont="1" applyFill="1" applyBorder="1" applyAlignment="1"/>
  </cellXfs>
  <cellStyles count="11">
    <cellStyle name="Comma0" xfId="1"/>
    <cellStyle name="Currency" xfId="2" builtinId="4"/>
    <cellStyle name="Currency0" xfId="3"/>
    <cellStyle name="Date" xfId="4"/>
    <cellStyle name="Fixed" xfId="5"/>
    <cellStyle name="Heading 1" xfId="6" builtinId="16" customBuiltin="1"/>
    <cellStyle name="Heading 2" xfId="7" builtinId="17" customBuiltin="1"/>
    <cellStyle name="Normal" xfId="0" builtinId="0"/>
    <cellStyle name="Normal_PAYESTA" xfId="8"/>
    <cellStyle name="Percent" xfId="10" builtinId="5"/>
    <cellStyle name="Total" xfId="9"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1091"/>
  <sheetViews>
    <sheetView tabSelected="1" view="pageBreakPreview" zoomScaleNormal="75" zoomScaleSheetLayoutView="100" zoomScalePageLayoutView="75" workbookViewId="0">
      <selection activeCell="H19" sqref="H19"/>
    </sheetView>
  </sheetViews>
  <sheetFormatPr defaultRowHeight="15"/>
  <cols>
    <col min="1" max="4" width="21.42578125" style="8" customWidth="1"/>
    <col min="5" max="5" width="2.42578125" style="8" customWidth="1"/>
    <col min="6" max="8" width="21.28515625" style="8" customWidth="1"/>
    <col min="9" max="9" width="18.28515625" style="8" customWidth="1"/>
    <col min="10" max="10" width="18.85546875" style="8" customWidth="1"/>
    <col min="11" max="11" width="19" style="8" customWidth="1"/>
    <col min="12" max="16384" width="9.140625" style="8"/>
  </cols>
  <sheetData>
    <row r="1" spans="1:35" s="5" customFormat="1" ht="20.25" customHeight="1">
      <c r="A1" s="179" t="s">
        <v>14</v>
      </c>
      <c r="B1" s="179"/>
      <c r="C1" s="179"/>
      <c r="D1" s="179"/>
      <c r="E1" s="179"/>
      <c r="F1" s="179"/>
      <c r="G1" s="179"/>
      <c r="H1" s="179"/>
      <c r="I1" s="123"/>
      <c r="J1" s="123"/>
      <c r="K1" s="22"/>
      <c r="L1" s="3"/>
      <c r="M1" s="3"/>
      <c r="N1" s="3"/>
      <c r="O1" s="3"/>
      <c r="P1" s="6"/>
      <c r="Q1" s="6"/>
      <c r="R1" s="6"/>
      <c r="S1" s="6"/>
      <c r="T1" s="6"/>
      <c r="U1" s="6"/>
      <c r="V1" s="6"/>
      <c r="W1" s="6"/>
      <c r="X1" s="6"/>
      <c r="Y1" s="6"/>
      <c r="Z1" s="6"/>
      <c r="AA1" s="6"/>
      <c r="AB1" s="6"/>
      <c r="AC1" s="6"/>
      <c r="AD1" s="6"/>
      <c r="AE1" s="6"/>
      <c r="AF1" s="6"/>
      <c r="AG1" s="6"/>
      <c r="AH1" s="6"/>
      <c r="AI1" s="6"/>
    </row>
    <row r="2" spans="1:35" ht="11.25" customHeight="1">
      <c r="A2" s="33"/>
      <c r="B2" s="33"/>
      <c r="C2" s="33"/>
      <c r="D2" s="33"/>
      <c r="E2" s="33"/>
      <c r="F2" s="34"/>
      <c r="G2" s="34"/>
      <c r="H2" s="35"/>
      <c r="I2" s="35"/>
      <c r="J2" s="35"/>
      <c r="K2" s="23"/>
      <c r="L2" s="1"/>
      <c r="M2" s="1"/>
      <c r="N2" s="1"/>
      <c r="O2" s="1"/>
      <c r="P2" s="7"/>
      <c r="Q2" s="7"/>
      <c r="R2" s="7"/>
      <c r="S2" s="7"/>
      <c r="T2" s="7"/>
      <c r="U2" s="7"/>
      <c r="V2" s="7"/>
      <c r="W2" s="7"/>
      <c r="X2" s="7"/>
      <c r="Y2" s="7"/>
      <c r="Z2" s="7"/>
      <c r="AA2" s="7"/>
      <c r="AB2" s="7"/>
      <c r="AC2" s="7"/>
      <c r="AD2" s="7"/>
      <c r="AE2" s="7"/>
      <c r="AF2" s="7"/>
      <c r="AG2" s="7"/>
      <c r="AH2" s="7"/>
      <c r="AI2" s="7"/>
    </row>
    <row r="3" spans="1:35" ht="24" customHeight="1" thickBot="1">
      <c r="A3" s="36" t="s">
        <v>0</v>
      </c>
      <c r="B3" s="37" t="s">
        <v>37</v>
      </c>
      <c r="C3" s="37"/>
      <c r="D3" s="38"/>
      <c r="E3" s="38"/>
      <c r="F3" s="103" t="s">
        <v>11</v>
      </c>
      <c r="G3" s="102"/>
      <c r="H3" s="40" t="s">
        <v>15</v>
      </c>
      <c r="L3" s="1"/>
      <c r="M3" s="1"/>
      <c r="N3" s="1"/>
      <c r="O3" s="1"/>
      <c r="P3" s="7"/>
      <c r="Q3" s="7"/>
      <c r="R3" s="7"/>
      <c r="S3" s="7"/>
      <c r="T3" s="7"/>
      <c r="U3" s="7"/>
      <c r="V3" s="7"/>
      <c r="W3" s="7"/>
      <c r="X3" s="7"/>
      <c r="Y3" s="7"/>
      <c r="Z3" s="7"/>
      <c r="AA3" s="7"/>
      <c r="AB3" s="7"/>
      <c r="AC3" s="7"/>
      <c r="AD3" s="7"/>
      <c r="AE3" s="7"/>
      <c r="AF3" s="7"/>
      <c r="AG3" s="7"/>
      <c r="AH3" s="7"/>
      <c r="AI3" s="7"/>
    </row>
    <row r="4" spans="1:35" ht="21.75" customHeight="1" thickBot="1">
      <c r="A4" s="36" t="s">
        <v>3</v>
      </c>
      <c r="B4" s="41" t="s">
        <v>38</v>
      </c>
      <c r="C4" s="41"/>
      <c r="D4" s="38"/>
      <c r="E4" s="38"/>
      <c r="F4" s="44" t="s">
        <v>1</v>
      </c>
      <c r="G4" s="102"/>
      <c r="H4" s="150">
        <v>41782</v>
      </c>
      <c r="K4" s="24"/>
      <c r="L4" s="1"/>
      <c r="M4" s="1"/>
      <c r="N4" s="1"/>
      <c r="O4" s="1"/>
      <c r="P4" s="7"/>
      <c r="Q4" s="7"/>
      <c r="R4" s="7"/>
      <c r="S4" s="7"/>
      <c r="T4" s="7"/>
      <c r="U4" s="7"/>
      <c r="V4" s="7"/>
      <c r="W4" s="7"/>
      <c r="X4" s="7"/>
      <c r="Y4" s="7"/>
      <c r="Z4" s="7"/>
      <c r="AA4" s="7"/>
      <c r="AB4" s="7"/>
      <c r="AC4" s="7"/>
      <c r="AD4" s="7"/>
      <c r="AE4" s="7"/>
      <c r="AF4" s="7"/>
      <c r="AG4" s="7"/>
      <c r="AH4" s="7"/>
      <c r="AI4" s="7"/>
    </row>
    <row r="5" spans="1:35" ht="24.75" customHeight="1" thickBot="1">
      <c r="A5" s="42" t="s">
        <v>29</v>
      </c>
      <c r="B5" s="41" t="s">
        <v>38</v>
      </c>
      <c r="C5" s="41"/>
      <c r="D5" s="38"/>
      <c r="E5" s="38"/>
      <c r="F5" s="103" t="s">
        <v>2</v>
      </c>
      <c r="G5" s="102"/>
      <c r="H5" s="150">
        <v>41781</v>
      </c>
      <c r="K5" s="24"/>
      <c r="L5" s="1"/>
      <c r="M5" s="1"/>
      <c r="N5" s="1"/>
      <c r="O5" s="1"/>
      <c r="P5" s="7"/>
      <c r="Q5" s="7"/>
      <c r="R5" s="7"/>
      <c r="S5" s="7"/>
      <c r="T5" s="7"/>
      <c r="U5" s="7"/>
      <c r="V5" s="7"/>
      <c r="W5" s="7"/>
      <c r="X5" s="7"/>
      <c r="Y5" s="7"/>
      <c r="Z5" s="7"/>
      <c r="AA5" s="7"/>
      <c r="AB5" s="7"/>
      <c r="AC5" s="7"/>
      <c r="AD5" s="7"/>
      <c r="AE5" s="7"/>
      <c r="AF5" s="7"/>
      <c r="AG5" s="7"/>
      <c r="AH5" s="7"/>
      <c r="AI5" s="7"/>
    </row>
    <row r="6" spans="1:35" ht="19.5" customHeight="1" thickBot="1">
      <c r="A6" s="42" t="s">
        <v>16</v>
      </c>
      <c r="B6" s="191"/>
      <c r="C6" s="43">
        <v>6190</v>
      </c>
      <c r="D6" s="38"/>
      <c r="E6" s="38"/>
      <c r="F6" s="103" t="s">
        <v>17</v>
      </c>
      <c r="G6" s="102"/>
      <c r="H6" s="150">
        <v>41781</v>
      </c>
      <c r="K6" s="25"/>
      <c r="L6" s="1"/>
      <c r="M6" s="1"/>
      <c r="N6" s="1"/>
      <c r="O6" s="1"/>
      <c r="P6" s="7"/>
      <c r="Q6" s="7"/>
      <c r="R6" s="7"/>
      <c r="S6" s="7"/>
      <c r="T6" s="7"/>
      <c r="U6" s="7"/>
      <c r="V6" s="7"/>
      <c r="W6" s="7"/>
      <c r="X6" s="7"/>
      <c r="Y6" s="7"/>
      <c r="Z6" s="7"/>
      <c r="AA6" s="7"/>
      <c r="AB6" s="7"/>
      <c r="AC6" s="7"/>
      <c r="AD6" s="7"/>
      <c r="AE6" s="7"/>
      <c r="AF6" s="7"/>
      <c r="AG6" s="7"/>
      <c r="AH6" s="7"/>
      <c r="AI6" s="7"/>
    </row>
    <row r="7" spans="1:35" ht="21" customHeight="1">
      <c r="A7" s="44"/>
      <c r="B7" s="97"/>
      <c r="C7" s="45"/>
      <c r="D7" s="38"/>
      <c r="E7" s="38"/>
      <c r="F7" s="39"/>
      <c r="G7" s="39"/>
      <c r="H7" s="46"/>
      <c r="L7" s="1"/>
      <c r="M7" s="1"/>
      <c r="N7" s="1"/>
      <c r="O7" s="1"/>
      <c r="P7" s="7"/>
      <c r="Q7" s="7"/>
      <c r="R7" s="7"/>
      <c r="S7" s="7"/>
      <c r="T7" s="7"/>
      <c r="U7" s="7"/>
      <c r="V7" s="7"/>
      <c r="W7" s="7"/>
      <c r="X7" s="7"/>
      <c r="Y7" s="7"/>
      <c r="Z7" s="7"/>
      <c r="AA7" s="7"/>
      <c r="AB7" s="7"/>
      <c r="AC7" s="7"/>
      <c r="AD7" s="7"/>
      <c r="AE7" s="7"/>
      <c r="AF7" s="7"/>
      <c r="AG7" s="7"/>
      <c r="AH7" s="7"/>
      <c r="AI7" s="7"/>
    </row>
    <row r="8" spans="1:35" ht="18" customHeight="1">
      <c r="A8" s="39"/>
      <c r="B8" s="39"/>
      <c r="C8" s="39"/>
      <c r="D8" s="38"/>
      <c r="E8" s="38"/>
      <c r="F8" s="39"/>
      <c r="G8" s="39"/>
      <c r="H8" s="39"/>
      <c r="L8" s="1"/>
      <c r="M8" s="1"/>
      <c r="N8" s="1"/>
      <c r="O8" s="1"/>
      <c r="P8" s="7"/>
      <c r="Q8" s="7"/>
      <c r="R8" s="7"/>
      <c r="S8" s="7"/>
      <c r="T8" s="7"/>
      <c r="U8" s="7"/>
      <c r="V8" s="7"/>
      <c r="W8" s="7"/>
      <c r="X8" s="7"/>
      <c r="Y8" s="7"/>
      <c r="Z8" s="7"/>
      <c r="AA8" s="7"/>
      <c r="AB8" s="7"/>
      <c r="AC8" s="7"/>
      <c r="AD8" s="7"/>
      <c r="AE8" s="7"/>
      <c r="AF8" s="7"/>
      <c r="AG8" s="7"/>
      <c r="AH8" s="7"/>
      <c r="AI8" s="7"/>
    </row>
    <row r="9" spans="1:35" ht="25.5" customHeight="1" thickBot="1">
      <c r="A9" s="137"/>
      <c r="B9" s="137"/>
      <c r="C9" s="137"/>
      <c r="D9" s="137"/>
      <c r="E9" s="137"/>
      <c r="F9" s="180" t="s">
        <v>39</v>
      </c>
      <c r="G9" s="180"/>
      <c r="H9" s="180"/>
      <c r="K9" s="26"/>
      <c r="L9" s="1"/>
      <c r="M9" s="1"/>
      <c r="N9" s="1"/>
      <c r="O9" s="1"/>
      <c r="P9" s="7"/>
      <c r="Q9" s="7"/>
      <c r="R9" s="7"/>
      <c r="S9" s="7"/>
      <c r="T9" s="7"/>
      <c r="U9" s="7"/>
      <c r="V9" s="7"/>
      <c r="W9" s="7"/>
      <c r="X9" s="7"/>
      <c r="Y9" s="7"/>
      <c r="Z9" s="7"/>
      <c r="AA9" s="7"/>
      <c r="AB9" s="7"/>
      <c r="AC9" s="7"/>
      <c r="AD9" s="7"/>
      <c r="AE9" s="7"/>
      <c r="AF9" s="7"/>
      <c r="AG9" s="7"/>
      <c r="AH9" s="7"/>
      <c r="AI9" s="7"/>
    </row>
    <row r="10" spans="1:35" ht="17.25" customHeight="1" thickBot="1">
      <c r="A10" s="137"/>
      <c r="B10" s="137"/>
      <c r="C10" s="137"/>
      <c r="D10" s="137"/>
      <c r="E10" s="137"/>
      <c r="F10" s="181" t="s">
        <v>28</v>
      </c>
      <c r="G10" s="181"/>
      <c r="H10" s="131">
        <v>1</v>
      </c>
      <c r="K10" s="27"/>
      <c r="L10" s="1"/>
      <c r="M10" s="1"/>
      <c r="N10" s="1"/>
      <c r="O10" s="1"/>
      <c r="P10" s="7"/>
      <c r="Q10" s="7"/>
      <c r="R10" s="7"/>
      <c r="S10" s="7"/>
      <c r="T10" s="7"/>
      <c r="U10" s="7"/>
      <c r="V10" s="7"/>
      <c r="W10" s="7"/>
      <c r="X10" s="7"/>
      <c r="Y10" s="7"/>
      <c r="Z10" s="7"/>
      <c r="AA10" s="7"/>
      <c r="AB10" s="7"/>
      <c r="AC10" s="7"/>
      <c r="AD10" s="7"/>
      <c r="AE10" s="7"/>
      <c r="AF10" s="7"/>
      <c r="AG10" s="7"/>
      <c r="AH10" s="7"/>
      <c r="AI10" s="7"/>
    </row>
    <row r="11" spans="1:35" ht="11.25" customHeight="1" thickBot="1">
      <c r="A11" s="137"/>
      <c r="B11" s="137"/>
      <c r="C11" s="137"/>
      <c r="D11" s="137"/>
      <c r="E11" s="137"/>
      <c r="F11" s="48"/>
      <c r="G11" s="48"/>
      <c r="H11" s="49"/>
      <c r="K11" s="4"/>
      <c r="L11" s="1"/>
      <c r="M11" s="1"/>
      <c r="N11" s="1"/>
      <c r="O11" s="1"/>
      <c r="P11" s="7"/>
      <c r="Q11" s="7"/>
      <c r="R11" s="7"/>
      <c r="S11" s="7"/>
      <c r="T11" s="7"/>
      <c r="U11" s="7"/>
      <c r="V11" s="7"/>
      <c r="W11" s="7"/>
      <c r="X11" s="7"/>
      <c r="Y11" s="7"/>
      <c r="Z11" s="7"/>
      <c r="AA11" s="7"/>
      <c r="AB11" s="7"/>
      <c r="AC11" s="7"/>
      <c r="AD11" s="7"/>
      <c r="AE11" s="7"/>
      <c r="AF11" s="7"/>
      <c r="AG11" s="7"/>
      <c r="AH11" s="7"/>
      <c r="AI11" s="7"/>
    </row>
    <row r="12" spans="1:35" ht="21.75" customHeight="1" thickBot="1">
      <c r="A12" s="137"/>
      <c r="B12" s="137"/>
      <c r="C12" s="137"/>
      <c r="D12" s="137"/>
      <c r="E12" s="137"/>
      <c r="F12" s="50"/>
      <c r="G12" s="51" t="s">
        <v>13</v>
      </c>
      <c r="H12" s="139"/>
      <c r="K12" s="28"/>
      <c r="L12" s="1"/>
      <c r="M12" s="1"/>
      <c r="N12" s="1"/>
      <c r="O12" s="1"/>
      <c r="P12" s="7"/>
      <c r="Q12" s="7"/>
      <c r="R12" s="7"/>
      <c r="S12" s="7"/>
      <c r="T12" s="7"/>
      <c r="U12" s="7"/>
      <c r="V12" s="7"/>
      <c r="W12" s="7"/>
      <c r="X12" s="7"/>
      <c r="Y12" s="7"/>
      <c r="Z12" s="7"/>
      <c r="AA12" s="7"/>
      <c r="AB12" s="7"/>
      <c r="AC12" s="7"/>
      <c r="AD12" s="7"/>
      <c r="AE12" s="7"/>
      <c r="AF12" s="7"/>
      <c r="AG12" s="7"/>
      <c r="AH12" s="7"/>
      <c r="AI12" s="7"/>
    </row>
    <row r="13" spans="1:35" ht="17.25" customHeight="1" thickBot="1">
      <c r="A13" s="138"/>
      <c r="B13" s="138"/>
      <c r="C13" s="138"/>
      <c r="D13" s="138"/>
      <c r="E13" s="138"/>
      <c r="F13" s="138"/>
      <c r="G13" s="50"/>
      <c r="H13" s="50"/>
      <c r="I13" s="50"/>
      <c r="J13" s="50"/>
      <c r="K13" s="29"/>
      <c r="L13" s="1"/>
      <c r="M13" s="1"/>
      <c r="N13" s="1"/>
      <c r="O13" s="1"/>
      <c r="P13" s="7"/>
      <c r="Q13" s="7"/>
      <c r="R13" s="7"/>
      <c r="S13" s="7"/>
      <c r="T13" s="7"/>
      <c r="U13" s="7"/>
      <c r="V13" s="7"/>
      <c r="W13" s="7"/>
      <c r="X13" s="7"/>
      <c r="Y13" s="7"/>
      <c r="Z13" s="7"/>
      <c r="AA13" s="7"/>
      <c r="AB13" s="7"/>
      <c r="AC13" s="7"/>
      <c r="AD13" s="7"/>
      <c r="AE13" s="7"/>
      <c r="AF13" s="7"/>
      <c r="AG13" s="7"/>
      <c r="AH13" s="7"/>
      <c r="AI13" s="7"/>
    </row>
    <row r="14" spans="1:35" ht="19.5" customHeight="1">
      <c r="A14" s="182" t="s">
        <v>36</v>
      </c>
      <c r="B14" s="183"/>
      <c r="C14" s="183"/>
      <c r="D14" s="183"/>
      <c r="E14" s="183"/>
      <c r="F14" s="183"/>
      <c r="G14" s="183"/>
      <c r="H14" s="184"/>
      <c r="I14" s="133"/>
      <c r="J14" s="52"/>
      <c r="K14" s="2"/>
      <c r="M14" s="1"/>
      <c r="N14" s="1"/>
      <c r="O14" s="1"/>
      <c r="P14" s="7"/>
      <c r="Q14" s="7"/>
      <c r="R14" s="7"/>
      <c r="S14" s="7"/>
      <c r="T14" s="7"/>
      <c r="U14" s="7"/>
      <c r="V14" s="7"/>
      <c r="W14" s="7"/>
      <c r="X14" s="7"/>
      <c r="Y14" s="7"/>
      <c r="Z14" s="7"/>
      <c r="AA14" s="7"/>
      <c r="AB14" s="7"/>
      <c r="AC14" s="7"/>
      <c r="AD14" s="7"/>
      <c r="AE14" s="7"/>
      <c r="AF14" s="7"/>
      <c r="AG14" s="7"/>
      <c r="AH14" s="7"/>
      <c r="AI14" s="7"/>
    </row>
    <row r="15" spans="1:35" ht="42" customHeight="1" thickBot="1">
      <c r="A15" s="185"/>
      <c r="B15" s="186"/>
      <c r="C15" s="186"/>
      <c r="D15" s="186"/>
      <c r="E15" s="186"/>
      <c r="F15" s="186"/>
      <c r="G15" s="186"/>
      <c r="H15" s="187"/>
      <c r="I15" s="133"/>
      <c r="J15" s="39"/>
      <c r="M15" s="1"/>
      <c r="N15" s="1"/>
      <c r="O15" s="1"/>
      <c r="P15" s="7"/>
      <c r="Q15" s="7"/>
      <c r="R15" s="7"/>
      <c r="S15" s="7"/>
      <c r="T15" s="7"/>
      <c r="U15" s="7"/>
      <c r="V15" s="7"/>
      <c r="W15" s="7"/>
      <c r="X15" s="7"/>
      <c r="Y15" s="7"/>
      <c r="Z15" s="7"/>
      <c r="AA15" s="7"/>
      <c r="AB15" s="7"/>
      <c r="AC15" s="7"/>
      <c r="AD15" s="7"/>
      <c r="AE15" s="7"/>
      <c r="AF15" s="7"/>
      <c r="AG15" s="7"/>
      <c r="AH15" s="7"/>
      <c r="AI15" s="7"/>
    </row>
    <row r="16" spans="1:35" ht="21" hidden="1" customHeight="1" thickBot="1">
      <c r="A16" s="39"/>
      <c r="B16" s="39"/>
      <c r="C16" s="39"/>
      <c r="D16" s="39"/>
      <c r="E16" s="39"/>
      <c r="F16" s="39"/>
      <c r="G16" s="39"/>
      <c r="H16" s="39"/>
      <c r="I16" s="39"/>
      <c r="J16" s="39"/>
      <c r="M16" s="1"/>
      <c r="N16" s="1"/>
      <c r="O16" s="1"/>
      <c r="P16" s="7"/>
      <c r="Q16" s="7"/>
      <c r="R16" s="7"/>
      <c r="S16" s="7"/>
      <c r="T16" s="7"/>
      <c r="U16" s="7"/>
      <c r="V16" s="7"/>
      <c r="W16" s="7"/>
      <c r="X16" s="7"/>
      <c r="Y16" s="7"/>
      <c r="Z16" s="7"/>
      <c r="AA16" s="7"/>
      <c r="AB16" s="7"/>
      <c r="AC16" s="7"/>
      <c r="AD16" s="7"/>
      <c r="AE16" s="7"/>
      <c r="AF16" s="7"/>
      <c r="AG16" s="7"/>
      <c r="AH16" s="7"/>
      <c r="AI16" s="7"/>
    </row>
    <row r="17" spans="1:35" ht="22.5" customHeight="1" thickBot="1">
      <c r="A17" s="188" t="s">
        <v>4</v>
      </c>
      <c r="B17" s="189"/>
      <c r="C17" s="189"/>
      <c r="D17" s="189"/>
      <c r="E17" s="189"/>
      <c r="F17" s="189"/>
      <c r="G17" s="189"/>
      <c r="H17" s="190"/>
      <c r="I17" s="135"/>
      <c r="J17" s="53"/>
      <c r="K17" s="30"/>
      <c r="M17" s="1"/>
      <c r="N17" s="1"/>
      <c r="O17" s="1"/>
      <c r="P17" s="7"/>
      <c r="Q17" s="7"/>
      <c r="R17" s="7"/>
      <c r="S17" s="7"/>
      <c r="T17" s="7"/>
      <c r="U17" s="7"/>
      <c r="V17" s="7"/>
      <c r="W17" s="7"/>
      <c r="X17" s="7"/>
      <c r="Y17" s="7"/>
      <c r="Z17" s="7"/>
      <c r="AA17" s="7"/>
      <c r="AB17" s="7"/>
      <c r="AC17" s="7"/>
      <c r="AD17" s="7"/>
      <c r="AE17" s="7"/>
      <c r="AF17" s="7"/>
      <c r="AG17" s="7"/>
      <c r="AH17" s="7"/>
      <c r="AI17" s="7"/>
    </row>
    <row r="18" spans="1:35" ht="75" customHeight="1" thickBot="1">
      <c r="A18" s="54" t="s">
        <v>7</v>
      </c>
      <c r="B18" s="54" t="s">
        <v>8</v>
      </c>
      <c r="C18" s="54" t="s">
        <v>9</v>
      </c>
      <c r="D18" s="54" t="s">
        <v>30</v>
      </c>
      <c r="E18" s="177" t="s">
        <v>31</v>
      </c>
      <c r="F18" s="178"/>
      <c r="G18" s="54" t="s">
        <v>34</v>
      </c>
      <c r="H18" s="134" t="s">
        <v>32</v>
      </c>
      <c r="I18" s="136"/>
      <c r="J18" s="39"/>
      <c r="L18" s="1"/>
      <c r="M18" s="1"/>
      <c r="N18" s="1"/>
      <c r="O18" s="1"/>
      <c r="P18" s="7"/>
      <c r="Q18" s="7"/>
      <c r="R18" s="7"/>
      <c r="S18" s="7"/>
      <c r="T18" s="7"/>
      <c r="U18" s="7"/>
      <c r="V18" s="7"/>
      <c r="W18" s="7"/>
      <c r="X18" s="7"/>
      <c r="Y18" s="7"/>
      <c r="Z18" s="7"/>
      <c r="AA18" s="7"/>
      <c r="AB18" s="7"/>
      <c r="AC18" s="7"/>
      <c r="AD18" s="7"/>
      <c r="AE18" s="7"/>
      <c r="AF18" s="7"/>
      <c r="AG18" s="7"/>
      <c r="AH18" s="7"/>
      <c r="AI18" s="7"/>
    </row>
    <row r="19" spans="1:35" s="9" customFormat="1" ht="36" customHeight="1" thickBot="1">
      <c r="A19" s="126">
        <v>15850</v>
      </c>
      <c r="B19" s="149">
        <v>0</v>
      </c>
      <c r="C19" s="127">
        <f>A19+B19</f>
        <v>15850</v>
      </c>
      <c r="D19" s="141">
        <v>11350</v>
      </c>
      <c r="E19" s="157">
        <f>B44-D19</f>
        <v>0</v>
      </c>
      <c r="F19" s="158"/>
      <c r="G19" s="127">
        <f>D19+E19</f>
        <v>11350</v>
      </c>
      <c r="H19" s="127">
        <f>C19-G19</f>
        <v>4500</v>
      </c>
      <c r="I19" s="132"/>
      <c r="J19" s="55"/>
      <c r="L19" s="1"/>
      <c r="M19" s="1"/>
      <c r="N19" s="1"/>
      <c r="O19" s="1"/>
      <c r="P19" s="1"/>
      <c r="Q19" s="1"/>
      <c r="R19" s="1"/>
      <c r="S19" s="1"/>
      <c r="T19" s="1"/>
      <c r="U19" s="1"/>
      <c r="V19" s="1"/>
      <c r="W19" s="1"/>
      <c r="X19" s="1"/>
      <c r="Y19" s="1"/>
      <c r="Z19" s="1"/>
      <c r="AA19" s="1"/>
      <c r="AB19" s="1"/>
      <c r="AC19" s="1"/>
      <c r="AD19" s="1"/>
      <c r="AE19" s="1"/>
      <c r="AF19" s="1"/>
      <c r="AG19" s="1"/>
      <c r="AH19" s="1"/>
      <c r="AI19" s="1"/>
    </row>
    <row r="20" spans="1:35" s="9" customFormat="1" ht="6" customHeight="1" thickBot="1">
      <c r="A20" s="55"/>
      <c r="B20" s="57"/>
      <c r="C20" s="58"/>
      <c r="D20" s="59"/>
      <c r="E20" s="59"/>
      <c r="F20" s="59"/>
      <c r="G20" s="59"/>
      <c r="H20" s="59"/>
      <c r="I20" s="59"/>
      <c r="J20" s="59"/>
      <c r="K20" s="10"/>
      <c r="O20" s="1"/>
      <c r="P20" s="1"/>
      <c r="Q20" s="1"/>
      <c r="R20" s="1"/>
      <c r="S20" s="1"/>
      <c r="T20" s="1"/>
      <c r="U20" s="1"/>
      <c r="V20" s="1"/>
      <c r="W20" s="1"/>
      <c r="X20" s="1"/>
      <c r="Y20" s="1"/>
      <c r="Z20" s="1"/>
      <c r="AA20" s="1"/>
      <c r="AB20" s="1"/>
      <c r="AC20" s="1"/>
      <c r="AD20" s="1"/>
      <c r="AE20" s="1"/>
      <c r="AF20" s="1"/>
      <c r="AG20" s="1"/>
      <c r="AH20" s="1"/>
      <c r="AI20" s="1"/>
    </row>
    <row r="21" spans="1:35" s="9" customFormat="1" ht="3" hidden="1" customHeight="1" thickBot="1">
      <c r="A21" s="55"/>
      <c r="B21" s="57"/>
      <c r="C21" s="58"/>
      <c r="D21" s="59"/>
      <c r="E21" s="59"/>
      <c r="G21" s="60"/>
      <c r="H21" s="60"/>
      <c r="J21" s="55"/>
      <c r="O21" s="1"/>
      <c r="P21" s="1"/>
      <c r="Q21" s="1"/>
      <c r="R21" s="1"/>
      <c r="S21" s="1"/>
      <c r="T21" s="1"/>
      <c r="U21" s="1"/>
      <c r="V21" s="1"/>
      <c r="W21" s="1"/>
      <c r="X21" s="1"/>
      <c r="Y21" s="1"/>
      <c r="Z21" s="1"/>
      <c r="AA21" s="1"/>
      <c r="AB21" s="1"/>
      <c r="AC21" s="1"/>
      <c r="AD21" s="1"/>
      <c r="AE21" s="1"/>
      <c r="AF21" s="1"/>
      <c r="AG21" s="1"/>
      <c r="AH21" s="1"/>
      <c r="AI21" s="1"/>
    </row>
    <row r="22" spans="1:35" s="9" customFormat="1" ht="24" customHeight="1" thickBot="1">
      <c r="A22" s="159" t="s">
        <v>10</v>
      </c>
      <c r="B22" s="160"/>
      <c r="C22" s="160"/>
      <c r="D22" s="161"/>
      <c r="E22" s="115"/>
      <c r="F22" s="162" t="s">
        <v>27</v>
      </c>
      <c r="G22" s="163"/>
      <c r="H22" s="164"/>
      <c r="J22" s="42"/>
      <c r="K22" s="31"/>
      <c r="O22" s="1"/>
      <c r="P22" s="1"/>
      <c r="Q22" s="1"/>
      <c r="R22" s="1"/>
      <c r="S22" s="1"/>
      <c r="T22" s="1"/>
      <c r="U22" s="1"/>
      <c r="V22" s="1"/>
      <c r="W22" s="1"/>
      <c r="X22" s="1"/>
      <c r="Y22" s="1"/>
      <c r="Z22" s="1"/>
      <c r="AA22" s="1"/>
      <c r="AB22" s="1"/>
      <c r="AC22" s="1"/>
      <c r="AD22" s="1"/>
      <c r="AE22" s="1"/>
      <c r="AF22" s="1"/>
      <c r="AG22" s="1"/>
      <c r="AH22" s="1"/>
      <c r="AI22" s="1"/>
    </row>
    <row r="23" spans="1:35" s="9" customFormat="1" ht="36.75" customHeight="1" thickBot="1">
      <c r="A23" s="129" t="s">
        <v>25</v>
      </c>
      <c r="B23" s="128" t="s">
        <v>21</v>
      </c>
      <c r="C23" s="130"/>
      <c r="D23" s="124" t="s">
        <v>26</v>
      </c>
      <c r="E23" s="116"/>
      <c r="F23" s="125" t="s">
        <v>22</v>
      </c>
      <c r="G23" s="129" t="s">
        <v>23</v>
      </c>
      <c r="H23" s="120" t="s">
        <v>24</v>
      </c>
      <c r="J23" s="60"/>
      <c r="K23" s="31"/>
      <c r="O23" s="1"/>
      <c r="P23" s="1"/>
      <c r="Q23" s="1"/>
      <c r="R23" s="1"/>
      <c r="S23" s="1"/>
      <c r="T23" s="1"/>
      <c r="U23" s="1"/>
      <c r="V23" s="1"/>
      <c r="W23" s="1"/>
      <c r="X23" s="1"/>
      <c r="Y23" s="1"/>
      <c r="Z23" s="1"/>
      <c r="AA23" s="1"/>
      <c r="AB23" s="1"/>
      <c r="AC23" s="1"/>
      <c r="AD23" s="1"/>
      <c r="AE23" s="1"/>
      <c r="AF23" s="1"/>
      <c r="AG23" s="1"/>
      <c r="AH23" s="1"/>
      <c r="AI23" s="1"/>
    </row>
    <row r="24" spans="1:35" s="9" customFormat="1" ht="20.25" customHeight="1" thickBot="1">
      <c r="A24" s="61">
        <v>1</v>
      </c>
      <c r="B24" s="62">
        <v>11350</v>
      </c>
      <c r="C24" s="63"/>
      <c r="D24" s="64">
        <f>(B24+C24)/$C$19</f>
        <v>0.71608832807570977</v>
      </c>
      <c r="E24" s="117"/>
      <c r="F24" s="105"/>
      <c r="G24" s="63"/>
      <c r="H24" s="64"/>
      <c r="J24" s="60"/>
      <c r="O24" s="1"/>
      <c r="P24" s="1"/>
      <c r="Q24" s="1"/>
      <c r="R24" s="1"/>
      <c r="S24" s="1"/>
      <c r="T24" s="1"/>
      <c r="U24" s="1"/>
      <c r="V24" s="1"/>
      <c r="W24" s="1"/>
      <c r="X24" s="1"/>
      <c r="Y24" s="1"/>
      <c r="Z24" s="1"/>
      <c r="AA24" s="1"/>
      <c r="AB24" s="1"/>
      <c r="AC24" s="1"/>
      <c r="AD24" s="1"/>
      <c r="AE24" s="1"/>
      <c r="AF24" s="1"/>
      <c r="AG24" s="1"/>
      <c r="AH24" s="1"/>
      <c r="AI24" s="1"/>
    </row>
    <row r="25" spans="1:35" s="9" customFormat="1" ht="20.25" customHeight="1" thickBot="1">
      <c r="A25" s="65">
        <v>2</v>
      </c>
      <c r="B25" s="66"/>
      <c r="C25" s="67"/>
      <c r="D25" s="64">
        <f t="shared" ref="D25:D43" si="0">(B25+C25)/$C$19</f>
        <v>0</v>
      </c>
      <c r="E25" s="113"/>
      <c r="F25" s="106"/>
      <c r="G25" s="67"/>
      <c r="H25" s="68"/>
      <c r="J25" s="60"/>
      <c r="M25" s="1"/>
      <c r="N25" s="1"/>
      <c r="O25" s="1"/>
      <c r="P25" s="1"/>
      <c r="Q25" s="1"/>
      <c r="R25" s="1"/>
      <c r="S25" s="1"/>
      <c r="T25" s="1"/>
      <c r="U25" s="1"/>
      <c r="V25" s="1"/>
      <c r="W25" s="1"/>
      <c r="X25" s="1"/>
      <c r="Y25" s="1"/>
      <c r="Z25" s="1"/>
      <c r="AA25" s="1"/>
      <c r="AB25" s="1"/>
      <c r="AC25" s="1"/>
      <c r="AD25" s="1"/>
      <c r="AE25" s="1"/>
      <c r="AF25" s="1"/>
      <c r="AG25" s="1"/>
    </row>
    <row r="26" spans="1:35" s="9" customFormat="1" ht="20.25" customHeight="1" thickBot="1">
      <c r="A26" s="65">
        <v>3</v>
      </c>
      <c r="B26" s="66"/>
      <c r="C26" s="67"/>
      <c r="D26" s="64">
        <f t="shared" si="0"/>
        <v>0</v>
      </c>
      <c r="E26" s="113"/>
      <c r="F26" s="106"/>
      <c r="G26" s="67"/>
      <c r="H26" s="68"/>
      <c r="J26" s="72"/>
      <c r="L26" s="1"/>
      <c r="M26" s="1"/>
      <c r="N26" s="1"/>
      <c r="O26" s="1"/>
      <c r="P26" s="1"/>
      <c r="Q26" s="1"/>
      <c r="R26" s="1"/>
      <c r="S26" s="1"/>
      <c r="T26" s="1"/>
      <c r="U26" s="1"/>
      <c r="V26" s="1"/>
      <c r="W26" s="1"/>
      <c r="X26" s="1"/>
      <c r="Y26" s="1"/>
      <c r="Z26" s="1"/>
      <c r="AA26" s="1"/>
      <c r="AB26" s="1"/>
      <c r="AC26" s="1"/>
      <c r="AD26" s="1"/>
      <c r="AE26" s="1"/>
      <c r="AF26" s="1"/>
      <c r="AG26" s="1"/>
    </row>
    <row r="27" spans="1:35" s="9" customFormat="1" ht="20.25" customHeight="1" thickBot="1">
      <c r="A27" s="65">
        <v>4</v>
      </c>
      <c r="B27" s="66"/>
      <c r="C27" s="73"/>
      <c r="D27" s="64">
        <f t="shared" si="0"/>
        <v>0</v>
      </c>
      <c r="E27" s="104"/>
      <c r="F27" s="106"/>
      <c r="G27" s="73"/>
      <c r="H27" s="74"/>
      <c r="J27" s="76"/>
      <c r="L27" s="1"/>
      <c r="M27" s="1"/>
      <c r="N27" s="1"/>
      <c r="O27" s="1"/>
      <c r="P27" s="1"/>
      <c r="Q27" s="1"/>
      <c r="R27" s="1"/>
      <c r="S27" s="1"/>
      <c r="T27" s="1"/>
      <c r="U27" s="1"/>
      <c r="V27" s="1"/>
      <c r="W27" s="1"/>
      <c r="X27" s="1"/>
      <c r="Y27" s="1"/>
      <c r="Z27" s="1"/>
      <c r="AA27" s="1"/>
      <c r="AB27" s="1"/>
      <c r="AC27" s="1"/>
      <c r="AD27" s="1"/>
      <c r="AE27" s="1"/>
      <c r="AF27" s="1"/>
      <c r="AG27" s="1"/>
    </row>
    <row r="28" spans="1:35" ht="20.25" customHeight="1" thickBot="1">
      <c r="A28" s="65">
        <v>5</v>
      </c>
      <c r="B28" s="66"/>
      <c r="C28" s="73"/>
      <c r="D28" s="64">
        <f t="shared" si="0"/>
        <v>0</v>
      </c>
      <c r="E28" s="101"/>
      <c r="F28" s="107"/>
      <c r="G28" s="108"/>
      <c r="H28" s="109"/>
      <c r="J28" s="72"/>
      <c r="L28" s="1"/>
      <c r="M28" s="1"/>
      <c r="N28" s="1"/>
      <c r="O28" s="1"/>
      <c r="P28" s="1"/>
      <c r="Q28" s="1"/>
      <c r="R28" s="1"/>
      <c r="S28" s="1"/>
      <c r="T28" s="1"/>
      <c r="U28" s="1"/>
      <c r="V28" s="1"/>
      <c r="W28" s="1"/>
      <c r="X28" s="1"/>
      <c r="Y28" s="1"/>
      <c r="Z28" s="1"/>
      <c r="AA28" s="1"/>
      <c r="AB28" s="1"/>
      <c r="AC28" s="1"/>
      <c r="AD28" s="1"/>
      <c r="AE28" s="1"/>
      <c r="AF28" s="1"/>
      <c r="AG28" s="1"/>
    </row>
    <row r="29" spans="1:35" ht="20.25" customHeight="1" thickBot="1">
      <c r="A29" s="65">
        <v>6</v>
      </c>
      <c r="B29" s="66"/>
      <c r="C29" s="73"/>
      <c r="D29" s="64">
        <f t="shared" si="0"/>
        <v>0</v>
      </c>
      <c r="E29" s="101"/>
      <c r="F29" s="69"/>
      <c r="G29" s="122" t="s">
        <v>12</v>
      </c>
      <c r="H29" s="121">
        <f>SUM(H24:H28)</f>
        <v>0</v>
      </c>
      <c r="I29" s="71"/>
      <c r="J29" s="79"/>
      <c r="L29" s="1"/>
      <c r="M29" s="1"/>
      <c r="N29" s="1"/>
      <c r="O29" s="1"/>
      <c r="P29" s="1"/>
      <c r="Q29" s="1"/>
      <c r="R29" s="1"/>
      <c r="S29" s="1"/>
      <c r="T29" s="1"/>
      <c r="U29" s="1"/>
      <c r="V29" s="1"/>
      <c r="W29" s="1"/>
      <c r="X29" s="1"/>
      <c r="Y29" s="1"/>
      <c r="Z29" s="1"/>
      <c r="AA29" s="1"/>
      <c r="AB29" s="1"/>
      <c r="AC29" s="1"/>
      <c r="AD29" s="1"/>
      <c r="AE29" s="1"/>
      <c r="AF29" s="1"/>
      <c r="AG29" s="1"/>
    </row>
    <row r="30" spans="1:35" ht="20.25" customHeight="1" thickBot="1">
      <c r="A30" s="65">
        <v>7</v>
      </c>
      <c r="B30" s="66"/>
      <c r="C30" s="73"/>
      <c r="D30" s="64">
        <f t="shared" si="0"/>
        <v>0</v>
      </c>
      <c r="E30" s="101"/>
      <c r="F30" s="70"/>
      <c r="G30" s="77"/>
      <c r="H30" s="78"/>
      <c r="I30" s="57"/>
      <c r="J30" s="78"/>
      <c r="L30" s="1"/>
      <c r="M30" s="1"/>
      <c r="N30" s="1"/>
      <c r="O30" s="1"/>
      <c r="P30" s="1"/>
      <c r="Q30" s="1"/>
      <c r="R30" s="1"/>
      <c r="S30" s="1"/>
      <c r="T30" s="1"/>
      <c r="U30" s="1"/>
      <c r="V30" s="1"/>
      <c r="W30" s="1"/>
      <c r="X30" s="1"/>
      <c r="Y30" s="1"/>
      <c r="Z30" s="1"/>
      <c r="AA30" s="1"/>
      <c r="AB30" s="1"/>
      <c r="AC30" s="1"/>
      <c r="AD30" s="1"/>
      <c r="AE30" s="1"/>
      <c r="AF30" s="1"/>
      <c r="AG30" s="1"/>
    </row>
    <row r="31" spans="1:35" s="9" customFormat="1" ht="20.25" customHeight="1" thickBot="1">
      <c r="A31" s="65">
        <v>8</v>
      </c>
      <c r="B31" s="66"/>
      <c r="C31" s="73"/>
      <c r="D31" s="64">
        <f t="shared" si="0"/>
        <v>0</v>
      </c>
      <c r="E31" s="114"/>
      <c r="F31" s="143"/>
      <c r="G31" s="143"/>
      <c r="H31" s="143"/>
      <c r="J31" s="72"/>
      <c r="L31" s="1"/>
      <c r="M31" s="1"/>
      <c r="N31" s="1"/>
      <c r="O31" s="1"/>
      <c r="P31" s="1"/>
      <c r="Q31" s="1"/>
      <c r="R31" s="1"/>
      <c r="S31" s="1"/>
      <c r="T31" s="1"/>
      <c r="U31" s="1"/>
      <c r="V31" s="1"/>
      <c r="W31" s="1"/>
      <c r="X31" s="1"/>
      <c r="Y31" s="1"/>
      <c r="Z31" s="1"/>
      <c r="AA31" s="1"/>
      <c r="AB31" s="1"/>
      <c r="AC31" s="1"/>
      <c r="AD31" s="1"/>
      <c r="AE31" s="1"/>
      <c r="AF31" s="1"/>
      <c r="AG31" s="1"/>
    </row>
    <row r="32" spans="1:35" s="9" customFormat="1" ht="20.25" customHeight="1" thickBot="1">
      <c r="A32" s="65">
        <v>9</v>
      </c>
      <c r="B32" s="66"/>
      <c r="C32" s="73"/>
      <c r="D32" s="64">
        <f t="shared" si="0"/>
        <v>0</v>
      </c>
      <c r="E32" s="114"/>
      <c r="F32" s="143"/>
      <c r="G32" s="143"/>
      <c r="H32" s="143"/>
      <c r="J32" s="76"/>
      <c r="L32" s="1"/>
      <c r="M32" s="1"/>
      <c r="N32" s="1"/>
      <c r="O32" s="1"/>
      <c r="P32" s="1"/>
      <c r="Q32" s="1"/>
      <c r="R32" s="1"/>
      <c r="S32" s="1"/>
      <c r="T32" s="1"/>
      <c r="U32" s="1"/>
      <c r="V32" s="1"/>
      <c r="W32" s="1"/>
      <c r="X32" s="1"/>
      <c r="Y32" s="1"/>
      <c r="Z32" s="1"/>
      <c r="AA32" s="1"/>
      <c r="AB32" s="1"/>
      <c r="AC32" s="1"/>
      <c r="AD32" s="1"/>
      <c r="AE32" s="1"/>
      <c r="AF32" s="1"/>
      <c r="AG32" s="1"/>
    </row>
    <row r="33" spans="1:35" s="9" customFormat="1" ht="20.25" customHeight="1" thickBot="1">
      <c r="A33" s="65">
        <v>10</v>
      </c>
      <c r="B33" s="66"/>
      <c r="C33" s="73"/>
      <c r="D33" s="64">
        <f t="shared" si="0"/>
        <v>0</v>
      </c>
      <c r="E33" s="118"/>
      <c r="F33" s="60"/>
      <c r="G33" s="143"/>
      <c r="H33" s="144"/>
      <c r="J33" s="72"/>
      <c r="L33" s="1"/>
      <c r="M33" s="1"/>
      <c r="N33" s="1"/>
      <c r="O33" s="1"/>
      <c r="P33" s="1"/>
      <c r="Q33" s="1"/>
      <c r="R33" s="1"/>
      <c r="S33" s="1"/>
      <c r="T33" s="1"/>
      <c r="U33" s="1"/>
      <c r="V33" s="1"/>
      <c r="W33" s="1"/>
      <c r="X33" s="1"/>
      <c r="Y33" s="1"/>
      <c r="Z33" s="1"/>
      <c r="AA33" s="1"/>
      <c r="AB33" s="1"/>
      <c r="AC33" s="1"/>
      <c r="AD33" s="1"/>
      <c r="AE33" s="1"/>
      <c r="AF33" s="1"/>
      <c r="AG33" s="1"/>
    </row>
    <row r="34" spans="1:35" s="9" customFormat="1" ht="20.25" customHeight="1" thickBot="1">
      <c r="A34" s="65">
        <v>11</v>
      </c>
      <c r="B34" s="80"/>
      <c r="C34" s="81"/>
      <c r="D34" s="64">
        <f t="shared" si="0"/>
        <v>0</v>
      </c>
      <c r="E34" s="55"/>
      <c r="F34" s="60"/>
      <c r="G34" s="143"/>
      <c r="H34" s="144"/>
      <c r="J34" s="55"/>
      <c r="L34" s="1"/>
      <c r="M34" s="1"/>
      <c r="N34" s="1"/>
      <c r="O34" s="1"/>
      <c r="P34" s="1"/>
      <c r="Q34" s="1"/>
      <c r="R34" s="1"/>
      <c r="S34" s="1"/>
      <c r="T34" s="1"/>
      <c r="U34" s="1"/>
      <c r="V34" s="1"/>
      <c r="W34" s="1"/>
      <c r="X34" s="1"/>
      <c r="Y34" s="1"/>
      <c r="Z34" s="1"/>
      <c r="AA34" s="1"/>
      <c r="AB34" s="1"/>
      <c r="AC34" s="1"/>
      <c r="AD34" s="1"/>
      <c r="AE34" s="1"/>
      <c r="AF34" s="1"/>
      <c r="AG34" s="1"/>
    </row>
    <row r="35" spans="1:35" s="9" customFormat="1" ht="20.25" customHeight="1" thickBot="1">
      <c r="A35" s="65">
        <v>12</v>
      </c>
      <c r="B35" s="80"/>
      <c r="C35" s="81"/>
      <c r="D35" s="64">
        <f t="shared" si="0"/>
        <v>0</v>
      </c>
      <c r="E35" s="55"/>
      <c r="F35" s="57"/>
      <c r="G35" s="142"/>
      <c r="H35" s="113"/>
      <c r="J35" s="72"/>
      <c r="L35" s="1"/>
      <c r="M35" s="1"/>
      <c r="N35" s="1"/>
      <c r="O35" s="1"/>
      <c r="P35" s="1"/>
      <c r="Q35" s="1"/>
      <c r="R35" s="1"/>
      <c r="S35" s="1"/>
      <c r="T35" s="1"/>
      <c r="U35" s="1"/>
      <c r="V35" s="1"/>
      <c r="W35" s="1"/>
      <c r="X35" s="1"/>
      <c r="Y35" s="1"/>
      <c r="Z35" s="1"/>
      <c r="AA35" s="1"/>
      <c r="AB35" s="1"/>
      <c r="AC35" s="1"/>
      <c r="AD35" s="1"/>
      <c r="AE35" s="1"/>
      <c r="AF35" s="1"/>
      <c r="AG35" s="1"/>
    </row>
    <row r="36" spans="1:35" s="9" customFormat="1" ht="20.25" customHeight="1" thickBot="1">
      <c r="A36" s="65">
        <v>13</v>
      </c>
      <c r="B36" s="80"/>
      <c r="C36" s="81"/>
      <c r="D36" s="64">
        <f t="shared" si="0"/>
        <v>0</v>
      </c>
      <c r="E36" s="55"/>
      <c r="F36" s="165" t="s">
        <v>5</v>
      </c>
      <c r="G36" s="166"/>
      <c r="H36" s="167"/>
      <c r="J36" s="55"/>
      <c r="L36" s="1"/>
      <c r="M36" s="1"/>
      <c r="N36" s="1"/>
      <c r="O36" s="1"/>
      <c r="P36" s="1"/>
      <c r="Q36" s="1"/>
      <c r="R36" s="1"/>
      <c r="S36" s="1"/>
      <c r="T36" s="1"/>
      <c r="U36" s="1"/>
      <c r="V36" s="1"/>
      <c r="W36" s="1"/>
      <c r="X36" s="1"/>
      <c r="Y36" s="1"/>
      <c r="Z36" s="1"/>
      <c r="AA36" s="1"/>
      <c r="AB36" s="1"/>
      <c r="AC36" s="1"/>
      <c r="AD36" s="1"/>
      <c r="AE36" s="1"/>
      <c r="AF36" s="1"/>
      <c r="AG36" s="1"/>
    </row>
    <row r="37" spans="1:35" s="9" customFormat="1" ht="20.25" customHeight="1" thickBot="1">
      <c r="A37" s="65">
        <v>14</v>
      </c>
      <c r="B37" s="80"/>
      <c r="C37" s="81"/>
      <c r="D37" s="64">
        <f t="shared" si="0"/>
        <v>0</v>
      </c>
      <c r="E37" s="55"/>
      <c r="F37" s="168"/>
      <c r="G37" s="169"/>
      <c r="H37" s="170"/>
      <c r="J37" s="55"/>
      <c r="L37" s="1"/>
      <c r="M37" s="1"/>
      <c r="N37" s="1"/>
      <c r="O37" s="1"/>
      <c r="P37" s="1"/>
      <c r="Q37" s="1"/>
      <c r="R37" s="1"/>
      <c r="S37" s="1"/>
      <c r="T37" s="1"/>
      <c r="U37" s="1"/>
      <c r="V37" s="1"/>
      <c r="W37" s="1"/>
      <c r="X37" s="1"/>
      <c r="Y37" s="1"/>
      <c r="Z37" s="1"/>
      <c r="AA37" s="1"/>
      <c r="AB37" s="1"/>
      <c r="AC37" s="1"/>
      <c r="AD37" s="1"/>
      <c r="AE37" s="1"/>
      <c r="AF37" s="1"/>
      <c r="AG37" s="1"/>
    </row>
    <row r="38" spans="1:35" s="9" customFormat="1" ht="20.25" customHeight="1" thickBot="1">
      <c r="A38" s="65">
        <v>15</v>
      </c>
      <c r="B38" s="80"/>
      <c r="C38" s="81"/>
      <c r="D38" s="64">
        <f t="shared" si="0"/>
        <v>0</v>
      </c>
      <c r="E38" s="55"/>
      <c r="F38" s="165" t="s">
        <v>33</v>
      </c>
      <c r="G38" s="166"/>
      <c r="H38" s="167"/>
      <c r="J38" s="55"/>
      <c r="L38" s="1"/>
      <c r="M38" s="1"/>
      <c r="N38" s="1"/>
      <c r="O38" s="1"/>
      <c r="P38" s="1"/>
      <c r="Q38" s="1"/>
      <c r="R38" s="1"/>
      <c r="S38" s="1"/>
      <c r="T38" s="1"/>
      <c r="U38" s="1"/>
      <c r="V38" s="1"/>
      <c r="W38" s="1"/>
      <c r="X38" s="1"/>
      <c r="Y38" s="1"/>
      <c r="Z38" s="1"/>
      <c r="AA38" s="1"/>
      <c r="AB38" s="1"/>
      <c r="AC38" s="1"/>
      <c r="AD38" s="1"/>
      <c r="AE38" s="1"/>
      <c r="AF38" s="1"/>
      <c r="AG38" s="1"/>
    </row>
    <row r="39" spans="1:35" s="9" customFormat="1" ht="20.25" customHeight="1" thickBot="1">
      <c r="A39" s="65">
        <v>16</v>
      </c>
      <c r="B39" s="80"/>
      <c r="C39" s="81"/>
      <c r="D39" s="64">
        <f t="shared" si="0"/>
        <v>0</v>
      </c>
      <c r="E39" s="55"/>
      <c r="F39" s="168"/>
      <c r="G39" s="169"/>
      <c r="H39" s="170"/>
      <c r="I39" s="55"/>
      <c r="J39" s="55"/>
      <c r="K39" s="32"/>
      <c r="L39" s="1"/>
      <c r="M39" s="1"/>
      <c r="N39" s="1"/>
      <c r="O39" s="1"/>
      <c r="P39" s="1"/>
      <c r="Q39" s="1"/>
      <c r="R39" s="1"/>
      <c r="S39" s="1"/>
      <c r="T39" s="1"/>
      <c r="U39" s="1"/>
      <c r="V39" s="1"/>
      <c r="W39" s="1"/>
      <c r="X39" s="1"/>
      <c r="Y39" s="1"/>
      <c r="Z39" s="1"/>
      <c r="AA39" s="1"/>
      <c r="AB39" s="1"/>
      <c r="AC39" s="1"/>
      <c r="AD39" s="1"/>
      <c r="AE39" s="1"/>
      <c r="AF39" s="1"/>
      <c r="AG39" s="1"/>
    </row>
    <row r="40" spans="1:35" s="9" customFormat="1" ht="20.25" customHeight="1" thickBot="1">
      <c r="A40" s="65">
        <v>17</v>
      </c>
      <c r="B40" s="80"/>
      <c r="C40" s="81"/>
      <c r="D40" s="64">
        <f t="shared" si="0"/>
        <v>0</v>
      </c>
      <c r="E40" s="55"/>
      <c r="F40" s="171">
        <f>D19</f>
        <v>11350</v>
      </c>
      <c r="G40" s="172"/>
      <c r="H40" s="173"/>
      <c r="I40" s="55"/>
      <c r="J40" s="55"/>
      <c r="L40" s="1"/>
      <c r="M40" s="1"/>
      <c r="N40" s="1"/>
      <c r="O40" s="1"/>
      <c r="P40" s="1"/>
      <c r="Q40" s="1"/>
      <c r="R40" s="1"/>
      <c r="S40" s="1"/>
      <c r="T40" s="1"/>
      <c r="U40" s="1"/>
      <c r="V40" s="1"/>
      <c r="W40" s="1"/>
      <c r="X40" s="1"/>
      <c r="Y40" s="1"/>
      <c r="Z40" s="1"/>
      <c r="AA40" s="1"/>
      <c r="AB40" s="1"/>
      <c r="AC40" s="1"/>
      <c r="AD40" s="1"/>
      <c r="AE40" s="1"/>
      <c r="AF40" s="1"/>
      <c r="AG40" s="1"/>
    </row>
    <row r="41" spans="1:35" s="13" customFormat="1" ht="20.25" customHeight="1" thickBot="1">
      <c r="A41" s="65">
        <v>18</v>
      </c>
      <c r="B41" s="82"/>
      <c r="C41" s="83"/>
      <c r="D41" s="64">
        <f t="shared" si="0"/>
        <v>0</v>
      </c>
      <c r="E41" s="75"/>
      <c r="F41" s="174"/>
      <c r="G41" s="175"/>
      <c r="H41" s="176"/>
      <c r="I41" s="84"/>
      <c r="J41" s="84"/>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s="14" customFormat="1" ht="20.25" customHeight="1" thickBot="1">
      <c r="A42" s="65">
        <v>19</v>
      </c>
      <c r="B42" s="85"/>
      <c r="C42" s="86"/>
      <c r="D42" s="64">
        <f t="shared" si="0"/>
        <v>0</v>
      </c>
      <c r="E42" s="75"/>
      <c r="F42" s="57"/>
      <c r="G42" s="101"/>
      <c r="H42" s="101"/>
      <c r="I42" s="75"/>
      <c r="J42" s="75"/>
      <c r="K42" s="12"/>
      <c r="L42" s="15"/>
      <c r="M42" s="15"/>
      <c r="N42" s="15"/>
      <c r="O42" s="15"/>
      <c r="P42" s="15"/>
      <c r="Q42" s="15"/>
      <c r="R42" s="15"/>
      <c r="S42" s="15"/>
      <c r="T42" s="15"/>
      <c r="U42" s="15"/>
      <c r="V42" s="15"/>
      <c r="W42" s="15"/>
      <c r="X42" s="15"/>
      <c r="Y42" s="15"/>
      <c r="Z42" s="15"/>
      <c r="AA42" s="15"/>
      <c r="AB42" s="15"/>
      <c r="AC42" s="15"/>
      <c r="AD42" s="15"/>
      <c r="AE42" s="15"/>
      <c r="AF42" s="15"/>
      <c r="AG42" s="15"/>
      <c r="AH42" s="15"/>
      <c r="AI42" s="15"/>
    </row>
    <row r="43" spans="1:35" ht="20.25" customHeight="1">
      <c r="A43" s="65">
        <v>20</v>
      </c>
      <c r="B43" s="87"/>
      <c r="C43" s="88"/>
      <c r="D43" s="64">
        <f t="shared" si="0"/>
        <v>0</v>
      </c>
      <c r="E43" s="39"/>
      <c r="F43" s="57"/>
      <c r="G43" s="101"/>
      <c r="H43" s="101"/>
      <c r="I43" s="39"/>
      <c r="J43" s="39"/>
      <c r="L43" s="1"/>
      <c r="M43" s="1"/>
      <c r="N43" s="1"/>
      <c r="O43" s="1"/>
      <c r="P43" s="1"/>
      <c r="Q43" s="1"/>
      <c r="R43" s="1"/>
      <c r="S43" s="1"/>
      <c r="T43" s="1"/>
      <c r="U43" s="1"/>
      <c r="V43" s="1"/>
      <c r="W43" s="1"/>
      <c r="X43" s="1"/>
      <c r="Y43" s="1"/>
      <c r="Z43" s="1"/>
      <c r="AA43" s="1"/>
      <c r="AB43" s="1"/>
      <c r="AC43" s="1"/>
      <c r="AD43" s="1"/>
      <c r="AE43" s="1"/>
      <c r="AF43" s="1"/>
      <c r="AG43" s="1"/>
      <c r="AH43" s="1"/>
      <c r="AI43" s="1"/>
    </row>
    <row r="44" spans="1:35" ht="20.25" customHeight="1" thickBot="1">
      <c r="A44" s="89" t="s">
        <v>12</v>
      </c>
      <c r="B44" s="90">
        <f>SUM(B24:B33)</f>
        <v>11350</v>
      </c>
      <c r="C44" s="91">
        <f>SUM(C24:C33)</f>
        <v>0</v>
      </c>
      <c r="D44" s="92">
        <f>SUM(D24:D33)</f>
        <v>0.71608832807570977</v>
      </c>
      <c r="E44" s="119"/>
      <c r="F44" s="57"/>
      <c r="G44" s="101"/>
      <c r="H44" s="101"/>
      <c r="I44" s="39"/>
      <c r="J44" s="39"/>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4.25" customHeight="1">
      <c r="A45" s="39"/>
      <c r="B45" s="39"/>
      <c r="C45" s="39"/>
      <c r="D45" s="39"/>
      <c r="E45" s="39"/>
      <c r="F45" s="39"/>
      <c r="G45" s="145"/>
      <c r="H45" s="146"/>
      <c r="J45" s="39"/>
      <c r="L45" s="1"/>
      <c r="M45" s="1"/>
      <c r="N45" s="1"/>
      <c r="O45" s="1"/>
      <c r="P45" s="1"/>
      <c r="Q45" s="1"/>
      <c r="R45" s="1"/>
      <c r="S45" s="1"/>
      <c r="T45" s="1"/>
      <c r="U45" s="1"/>
      <c r="V45" s="1"/>
      <c r="W45" s="1"/>
      <c r="X45" s="1"/>
      <c r="Y45" s="1"/>
      <c r="Z45" s="1"/>
      <c r="AA45" s="1"/>
      <c r="AB45" s="1"/>
      <c r="AC45" s="1"/>
      <c r="AD45" s="1"/>
      <c r="AE45" s="1"/>
      <c r="AF45" s="1"/>
      <c r="AG45" s="1"/>
      <c r="AH45" s="1"/>
      <c r="AI45" s="1"/>
    </row>
    <row r="46" spans="1:35" ht="39" customHeight="1" thickBot="1">
      <c r="A46" s="56"/>
      <c r="B46" s="56"/>
      <c r="C46" s="56"/>
      <c r="D46" s="56"/>
      <c r="E46" s="55"/>
      <c r="F46" s="60"/>
      <c r="G46" s="147"/>
      <c r="H46" s="146"/>
      <c r="J46" s="112"/>
      <c r="R46" s="1"/>
      <c r="S46" s="1"/>
      <c r="T46" s="1"/>
      <c r="U46" s="1"/>
      <c r="V46" s="1"/>
      <c r="W46" s="1"/>
      <c r="X46" s="1"/>
      <c r="Y46" s="1"/>
      <c r="Z46" s="1"/>
      <c r="AA46" s="1"/>
      <c r="AB46" s="1"/>
      <c r="AC46" s="1"/>
      <c r="AD46" s="1"/>
      <c r="AE46" s="1"/>
      <c r="AF46" s="1"/>
      <c r="AG46" s="1"/>
      <c r="AH46" s="1"/>
      <c r="AI46" s="1"/>
    </row>
    <row r="47" spans="1:35" ht="18" customHeight="1">
      <c r="A47" s="52" t="s">
        <v>20</v>
      </c>
      <c r="B47" s="39"/>
      <c r="C47" s="39"/>
      <c r="D47" s="97" t="s">
        <v>6</v>
      </c>
      <c r="E47" s="111"/>
      <c r="F47" s="148"/>
      <c r="G47" s="145"/>
      <c r="H47" s="146"/>
      <c r="J47" s="94"/>
      <c r="L47" s="1"/>
      <c r="M47" s="1"/>
      <c r="N47" s="1"/>
      <c r="O47" s="1"/>
      <c r="P47" s="1"/>
      <c r="Q47" s="1"/>
      <c r="R47" s="1"/>
      <c r="S47" s="1"/>
      <c r="T47" s="1"/>
      <c r="U47" s="1"/>
      <c r="V47" s="1"/>
      <c r="W47" s="1"/>
      <c r="X47" s="1"/>
      <c r="Y47" s="1"/>
      <c r="Z47" s="1"/>
      <c r="AA47" s="1"/>
      <c r="AB47" s="1"/>
      <c r="AC47" s="1"/>
      <c r="AD47" s="1"/>
      <c r="AE47" s="1"/>
      <c r="AF47" s="1"/>
      <c r="AG47" s="1"/>
      <c r="AH47" s="1"/>
      <c r="AI47" s="1"/>
    </row>
    <row r="48" spans="1:35" ht="9" customHeight="1">
      <c r="A48" s="39"/>
      <c r="B48" s="52"/>
      <c r="C48" s="39"/>
      <c r="D48" s="52"/>
      <c r="E48" s="111"/>
      <c r="F48" s="93"/>
      <c r="J48" s="39"/>
      <c r="L48" s="1"/>
      <c r="M48" s="1"/>
      <c r="N48" s="1"/>
      <c r="O48" s="1"/>
      <c r="P48" s="1"/>
      <c r="Q48" s="1"/>
      <c r="R48" s="1"/>
      <c r="S48" s="1"/>
      <c r="T48" s="1"/>
      <c r="U48" s="1"/>
      <c r="V48" s="1"/>
      <c r="W48" s="1"/>
      <c r="X48" s="1"/>
      <c r="Y48" s="1"/>
      <c r="Z48" s="1"/>
      <c r="AA48" s="1"/>
      <c r="AB48" s="1"/>
      <c r="AC48" s="1"/>
      <c r="AD48" s="1"/>
      <c r="AE48" s="1"/>
      <c r="AF48" s="1"/>
      <c r="AG48" s="1"/>
      <c r="AH48" s="1"/>
      <c r="AI48" s="1"/>
    </row>
    <row r="49" spans="1:35" ht="14.25" customHeight="1" thickBot="1">
      <c r="A49" s="96"/>
      <c r="B49" s="96"/>
      <c r="C49" s="96"/>
      <c r="D49" s="96"/>
      <c r="E49" s="111"/>
      <c r="F49" s="93"/>
      <c r="J49" s="39"/>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c r="A50" s="33" t="s">
        <v>18</v>
      </c>
      <c r="B50" s="39"/>
      <c r="C50" s="52"/>
      <c r="D50" s="97" t="s">
        <v>6</v>
      </c>
      <c r="E50" s="111"/>
      <c r="J50" s="39"/>
      <c r="L50" s="1"/>
      <c r="M50" s="1"/>
      <c r="N50" s="1"/>
      <c r="O50" s="1"/>
      <c r="P50" s="1"/>
      <c r="Q50" s="1"/>
      <c r="R50" s="1"/>
      <c r="S50" s="1"/>
      <c r="T50" s="1"/>
      <c r="U50" s="1"/>
      <c r="V50" s="1"/>
      <c r="W50" s="1"/>
      <c r="X50" s="1"/>
      <c r="Y50" s="1"/>
      <c r="Z50" s="1"/>
      <c r="AA50" s="1"/>
      <c r="AB50" s="1"/>
      <c r="AC50" s="1"/>
      <c r="AD50" s="1"/>
      <c r="AE50" s="1"/>
      <c r="AF50" s="1"/>
      <c r="AG50" s="1"/>
      <c r="AH50" s="1"/>
      <c r="AI50" s="1"/>
    </row>
    <row r="51" spans="1:35" ht="9.75" customHeight="1">
      <c r="A51" s="33"/>
      <c r="B51" s="39"/>
      <c r="C51" s="52"/>
      <c r="D51" s="97"/>
      <c r="E51" s="39"/>
      <c r="J51" s="39"/>
      <c r="L51" s="1"/>
      <c r="M51" s="1"/>
      <c r="N51" s="1"/>
      <c r="O51" s="1"/>
      <c r="P51" s="1"/>
      <c r="Q51" s="1"/>
      <c r="R51" s="1"/>
      <c r="S51" s="1"/>
      <c r="T51" s="1"/>
      <c r="U51" s="1"/>
      <c r="V51" s="1"/>
      <c r="W51" s="1"/>
      <c r="X51" s="1"/>
      <c r="Y51" s="1"/>
      <c r="Z51" s="1"/>
      <c r="AA51" s="1"/>
      <c r="AB51" s="1"/>
      <c r="AC51" s="1"/>
      <c r="AD51" s="1"/>
      <c r="AE51" s="1"/>
      <c r="AF51" s="1"/>
      <c r="AG51" s="1"/>
      <c r="AH51" s="1"/>
      <c r="AI51" s="1"/>
    </row>
    <row r="52" spans="1:35" ht="21" customHeight="1" thickBot="1">
      <c r="A52" s="52"/>
      <c r="B52" s="96"/>
      <c r="C52" s="96"/>
      <c r="D52" s="52"/>
      <c r="E52" s="95"/>
      <c r="J52" s="39"/>
      <c r="L52" s="1"/>
      <c r="M52" s="1"/>
      <c r="N52" s="1"/>
      <c r="O52" s="1"/>
      <c r="P52" s="1"/>
      <c r="Q52" s="1"/>
      <c r="R52" s="1"/>
      <c r="S52" s="1"/>
      <c r="T52" s="1"/>
      <c r="U52" s="1"/>
      <c r="V52" s="1"/>
      <c r="W52" s="1"/>
      <c r="X52" s="1"/>
      <c r="Y52" s="1"/>
      <c r="Z52" s="1"/>
      <c r="AA52" s="1"/>
      <c r="AB52" s="1"/>
      <c r="AC52" s="1"/>
      <c r="AD52" s="1"/>
      <c r="AE52" s="1"/>
      <c r="AF52" s="1"/>
      <c r="AG52" s="1"/>
      <c r="AH52" s="1"/>
      <c r="AI52" s="1"/>
    </row>
    <row r="53" spans="1:35" ht="21" customHeight="1">
      <c r="A53" s="98" t="s">
        <v>19</v>
      </c>
      <c r="B53" s="55"/>
      <c r="C53" s="39"/>
      <c r="D53" s="99" t="s">
        <v>6</v>
      </c>
      <c r="E53" s="95"/>
      <c r="L53" s="1"/>
      <c r="M53" s="1"/>
      <c r="N53" s="1"/>
      <c r="O53" s="1"/>
      <c r="P53" s="1"/>
      <c r="Q53" s="1"/>
      <c r="R53" s="1"/>
      <c r="S53" s="1"/>
      <c r="T53" s="1"/>
      <c r="U53" s="1"/>
      <c r="V53" s="1"/>
      <c r="W53" s="1"/>
      <c r="X53" s="1"/>
      <c r="Y53" s="1"/>
      <c r="Z53" s="1"/>
      <c r="AA53" s="1"/>
      <c r="AB53" s="1"/>
      <c r="AC53" s="1"/>
      <c r="AD53" s="1"/>
      <c r="AE53" s="1"/>
      <c r="AF53" s="1"/>
      <c r="AG53" s="1"/>
      <c r="AH53" s="1"/>
      <c r="AI53" s="1"/>
    </row>
    <row r="54" spans="1:35" s="9" customFormat="1" ht="17.25" customHeight="1">
      <c r="E54" s="95"/>
      <c r="L54" s="1"/>
      <c r="M54" s="1"/>
      <c r="N54" s="1"/>
      <c r="O54" s="1"/>
      <c r="P54" s="1"/>
      <c r="Q54" s="1"/>
      <c r="R54" s="1"/>
      <c r="S54" s="1"/>
      <c r="T54" s="1"/>
      <c r="U54" s="1"/>
      <c r="V54" s="1"/>
      <c r="W54" s="1"/>
      <c r="X54" s="1"/>
      <c r="Y54" s="1"/>
      <c r="Z54" s="1"/>
      <c r="AA54" s="1"/>
      <c r="AB54" s="1"/>
      <c r="AC54" s="1"/>
      <c r="AD54" s="1"/>
      <c r="AE54" s="1"/>
      <c r="AF54" s="1"/>
      <c r="AG54" s="1"/>
      <c r="AH54" s="1"/>
      <c r="AI54" s="1"/>
    </row>
    <row r="55" spans="1:35" s="9" customFormat="1" ht="11.25" customHeight="1">
      <c r="E55" s="39"/>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s="9" customFormat="1" ht="8.25" customHeight="1" thickBot="1">
      <c r="E56" s="110"/>
      <c r="K56" s="20"/>
      <c r="L56" s="2"/>
      <c r="M56" s="2"/>
      <c r="N56" s="2"/>
      <c r="O56" s="2"/>
      <c r="P56" s="2"/>
      <c r="Q56" s="2"/>
      <c r="R56" s="2"/>
      <c r="S56" s="2"/>
      <c r="T56" s="2"/>
      <c r="U56" s="2"/>
      <c r="V56" s="2"/>
      <c r="W56" s="2"/>
      <c r="X56" s="2"/>
      <c r="Y56" s="2"/>
      <c r="Z56" s="2"/>
      <c r="AA56" s="2"/>
      <c r="AB56" s="2"/>
      <c r="AC56" s="2"/>
      <c r="AD56" s="2"/>
      <c r="AE56" s="2"/>
      <c r="AF56" s="2"/>
      <c r="AG56" s="2"/>
      <c r="AH56" s="2"/>
      <c r="AI56" s="2"/>
    </row>
    <row r="57" spans="1:35" s="9" customFormat="1" ht="23.25" customHeight="1">
      <c r="A57" s="151" t="s">
        <v>35</v>
      </c>
      <c r="B57" s="152"/>
      <c r="C57" s="152"/>
      <c r="D57" s="152"/>
      <c r="E57" s="152"/>
      <c r="F57" s="152"/>
      <c r="G57" s="152"/>
      <c r="H57" s="153"/>
      <c r="I57" s="140"/>
      <c r="K57" s="21"/>
      <c r="L57" s="2"/>
      <c r="M57" s="2"/>
      <c r="N57" s="2"/>
      <c r="O57" s="2"/>
      <c r="P57" s="2"/>
      <c r="Q57" s="2"/>
      <c r="R57" s="2"/>
      <c r="S57" s="2"/>
      <c r="T57" s="2"/>
      <c r="U57" s="2"/>
      <c r="V57" s="2"/>
      <c r="W57" s="2"/>
      <c r="X57" s="2"/>
      <c r="Y57" s="2"/>
      <c r="Z57" s="2"/>
      <c r="AA57" s="2"/>
      <c r="AB57" s="2"/>
      <c r="AC57" s="2"/>
      <c r="AD57" s="2"/>
      <c r="AE57" s="2"/>
      <c r="AF57" s="2"/>
      <c r="AG57" s="2"/>
      <c r="AH57" s="2"/>
      <c r="AI57" s="2"/>
    </row>
    <row r="58" spans="1:35" s="9" customFormat="1" ht="13.35" customHeight="1" thickBot="1">
      <c r="A58" s="154"/>
      <c r="B58" s="155"/>
      <c r="C58" s="155"/>
      <c r="D58" s="155"/>
      <c r="E58" s="155"/>
      <c r="F58" s="155"/>
      <c r="G58" s="155"/>
      <c r="H58" s="156"/>
      <c r="I58" s="140"/>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s="9" customFormat="1" ht="13.35" customHeight="1">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s="9" customFormat="1" ht="19.5" customHeight="1">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s="9" customFormat="1" ht="13.35" customHeight="1">
      <c r="A61" s="39"/>
      <c r="B61" s="39"/>
      <c r="C61" s="39"/>
      <c r="D61" s="33"/>
      <c r="E61" s="33"/>
      <c r="F61" s="39"/>
      <c r="G61" s="33"/>
      <c r="H61" s="39"/>
      <c r="I61" s="52"/>
      <c r="J61" s="97"/>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s="9" customFormat="1" ht="18" customHeight="1">
      <c r="J62" s="39"/>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s="9" customFormat="1" ht="18" customHeight="1">
      <c r="J63" s="55"/>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s="9" customFormat="1" ht="13.35" customHeight="1">
      <c r="A64" s="39"/>
      <c r="B64" s="39"/>
      <c r="C64" s="39"/>
      <c r="D64" s="33"/>
      <c r="E64" s="33"/>
      <c r="F64" s="100"/>
      <c r="G64" s="100"/>
      <c r="H64" s="52"/>
      <c r="I64" s="52"/>
      <c r="J64" s="78"/>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s="9" customFormat="1" ht="13.35" customHeight="1">
      <c r="J65" s="47"/>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s="9" customFormat="1" ht="22.5" customHeight="1">
      <c r="J66" s="18"/>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s="9" customFormat="1" ht="13.35" customHeight="1">
      <c r="A67" s="2"/>
      <c r="B67" s="2"/>
      <c r="C67" s="2"/>
      <c r="D67" s="2"/>
      <c r="E67" s="2"/>
      <c r="F67" s="19"/>
      <c r="G67" s="19"/>
      <c r="H67" s="17"/>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s="9" customFormat="1" ht="13.35" customHeight="1">
      <c r="A68" s="2"/>
      <c r="B68" s="2"/>
      <c r="C68" s="2"/>
      <c r="D68" s="2"/>
      <c r="E68" s="2"/>
      <c r="F68" s="19"/>
      <c r="G68" s="19"/>
      <c r="H68" s="17"/>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s="9" customFormat="1" ht="13.35" customHeight="1">
      <c r="A69" s="2"/>
      <c r="B69" s="2"/>
      <c r="C69" s="2"/>
      <c r="D69" s="2"/>
      <c r="E69" s="2"/>
      <c r="F69" s="19"/>
      <c r="G69" s="19"/>
      <c r="H69" s="17"/>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s="9" customFormat="1" ht="13.35" customHeight="1">
      <c r="A70" s="2"/>
      <c r="B70" s="2"/>
      <c r="C70" s="2"/>
      <c r="D70" s="2"/>
      <c r="E70" s="2"/>
      <c r="F70" s="19"/>
      <c r="G70" s="19"/>
      <c r="H70" s="17"/>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s="9" customFormat="1" ht="13.35" customHeight="1">
      <c r="A71" s="2"/>
      <c r="B71" s="2"/>
      <c r="C71" s="2"/>
      <c r="D71" s="2"/>
      <c r="E71" s="2"/>
      <c r="F71" s="19"/>
      <c r="G71" s="19"/>
      <c r="H71" s="17"/>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s="9" customFormat="1" ht="13.35" customHeight="1">
      <c r="A72" s="2"/>
      <c r="B72" s="2"/>
      <c r="C72" s="2"/>
      <c r="D72" s="2"/>
      <c r="E72" s="2"/>
      <c r="F72" s="19"/>
      <c r="G72" s="19"/>
      <c r="H72" s="17"/>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s="9" customFormat="1" ht="13.35" customHeight="1">
      <c r="A73" s="2"/>
      <c r="B73" s="2"/>
      <c r="C73" s="2"/>
      <c r="D73" s="2"/>
      <c r="E73" s="2"/>
      <c r="F73" s="19"/>
      <c r="G73" s="19"/>
      <c r="H73" s="17"/>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s="9" customFormat="1" ht="13.35" customHeight="1">
      <c r="A74" s="2"/>
      <c r="B74" s="2"/>
      <c r="C74" s="2"/>
      <c r="D74" s="2"/>
      <c r="E74" s="2"/>
      <c r="F74" s="19"/>
      <c r="G74" s="19"/>
      <c r="H74" s="17"/>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s="9" customFormat="1" ht="13.35" customHeight="1">
      <c r="A75" s="2"/>
      <c r="B75" s="2"/>
      <c r="C75" s="2"/>
      <c r="D75" s="2"/>
      <c r="E75" s="2"/>
      <c r="F75" s="19"/>
      <c r="G75" s="19"/>
      <c r="H75" s="17"/>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s="9" customFormat="1" ht="13.35" customHeight="1">
      <c r="A76" s="2"/>
      <c r="B76" s="2"/>
      <c r="C76" s="2"/>
      <c r="D76" s="2"/>
      <c r="E76" s="2"/>
      <c r="F76" s="19"/>
      <c r="G76" s="19"/>
      <c r="H76" s="17"/>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s="9" customFormat="1" ht="13.35" customHeight="1">
      <c r="A77" s="2"/>
      <c r="B77" s="2"/>
      <c r="C77" s="2"/>
      <c r="D77" s="2"/>
      <c r="E77" s="2"/>
      <c r="F77" s="19"/>
      <c r="G77" s="19"/>
      <c r="H77" s="17"/>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s="9" customFormat="1" ht="13.35" customHeight="1">
      <c r="A78" s="2"/>
      <c r="B78" s="2"/>
      <c r="C78" s="2"/>
      <c r="D78" s="2"/>
      <c r="E78" s="2"/>
      <c r="F78" s="19"/>
      <c r="G78" s="19"/>
      <c r="H78" s="17"/>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s="9" customFormat="1" ht="13.35" customHeight="1">
      <c r="A79" s="2"/>
      <c r="B79" s="2"/>
      <c r="C79" s="2"/>
      <c r="D79" s="2"/>
      <c r="E79" s="2"/>
      <c r="F79" s="19"/>
      <c r="G79" s="19"/>
      <c r="H79" s="17"/>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s="9" customFormat="1" ht="13.35" customHeight="1">
      <c r="A80" s="2"/>
      <c r="B80" s="2"/>
      <c r="C80" s="2"/>
      <c r="D80" s="2"/>
      <c r="E80" s="2"/>
      <c r="F80" s="19"/>
      <c r="G80" s="19"/>
      <c r="H80" s="17"/>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s="9" customFormat="1" ht="13.35" customHeight="1">
      <c r="A81" s="2"/>
      <c r="B81" s="2"/>
      <c r="C81" s="2"/>
      <c r="D81" s="2"/>
      <c r="E81" s="2"/>
      <c r="F81" s="19"/>
      <c r="G81" s="19"/>
      <c r="H81" s="17"/>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s="9" customFormat="1" ht="13.35" customHeight="1">
      <c r="A82" s="2"/>
      <c r="B82" s="2"/>
      <c r="C82" s="2"/>
      <c r="D82" s="2"/>
      <c r="E82" s="2"/>
      <c r="F82" s="19"/>
      <c r="G82" s="19"/>
      <c r="H82" s="17"/>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s="9" customFormat="1" ht="13.35" customHeight="1">
      <c r="A83" s="2"/>
      <c r="B83" s="2"/>
      <c r="C83" s="2"/>
      <c r="D83" s="2"/>
      <c r="E83" s="2"/>
      <c r="F83" s="19"/>
      <c r="G83" s="19"/>
      <c r="H83" s="17"/>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s="9" customFormat="1" ht="13.35" customHeight="1">
      <c r="A84" s="2"/>
      <c r="B84" s="2"/>
      <c r="C84" s="2"/>
      <c r="D84" s="2"/>
      <c r="E84" s="2"/>
      <c r="F84" s="19"/>
      <c r="G84" s="19"/>
      <c r="H84" s="17"/>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s="9" customFormat="1" ht="13.35" customHeight="1">
      <c r="A85" s="2"/>
      <c r="B85" s="2"/>
      <c r="C85" s="2"/>
      <c r="D85" s="2"/>
      <c r="E85" s="2"/>
      <c r="F85" s="19"/>
      <c r="G85" s="19"/>
      <c r="H85" s="17"/>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s="9" customFormat="1" ht="13.35" customHeight="1">
      <c r="A86" s="2"/>
      <c r="B86" s="2"/>
      <c r="C86" s="2"/>
      <c r="D86" s="2"/>
      <c r="E86" s="2"/>
      <c r="F86" s="19"/>
      <c r="G86" s="19"/>
      <c r="H86" s="17"/>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s="9" customFormat="1" ht="13.35" customHeight="1">
      <c r="A87" s="2"/>
      <c r="B87" s="2"/>
      <c r="C87" s="2"/>
      <c r="D87" s="2"/>
      <c r="E87" s="2"/>
      <c r="F87" s="19"/>
      <c r="G87" s="19"/>
      <c r="H87" s="17"/>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s="9" customFormat="1" ht="13.35" customHeight="1">
      <c r="A88" s="2"/>
      <c r="B88" s="2"/>
      <c r="C88" s="2"/>
      <c r="D88" s="2"/>
      <c r="E88" s="2"/>
      <c r="F88" s="19"/>
      <c r="G88" s="19"/>
      <c r="H88" s="17"/>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s="9" customFormat="1" ht="13.35" customHeight="1">
      <c r="A89" s="2"/>
      <c r="B89" s="2"/>
      <c r="C89" s="2"/>
      <c r="D89" s="2"/>
      <c r="E89" s="2"/>
      <c r="F89" s="19"/>
      <c r="G89" s="19"/>
      <c r="H89" s="17"/>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s="9" customFormat="1" ht="13.35" customHeight="1">
      <c r="A90" s="2"/>
      <c r="B90" s="2"/>
      <c r="C90" s="2"/>
      <c r="D90" s="2"/>
      <c r="E90" s="2"/>
      <c r="F90" s="19"/>
      <c r="G90" s="19"/>
      <c r="H90" s="17"/>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s="9" customFormat="1" ht="13.35" customHeight="1">
      <c r="A91" s="2"/>
      <c r="B91" s="2"/>
      <c r="C91" s="2"/>
      <c r="D91" s="2"/>
      <c r="E91" s="2"/>
      <c r="F91" s="19"/>
      <c r="G91" s="19"/>
      <c r="H91" s="17"/>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s="9" customFormat="1" ht="13.35" customHeight="1">
      <c r="A92" s="2"/>
      <c r="B92" s="2"/>
      <c r="C92" s="2"/>
      <c r="D92" s="2"/>
      <c r="E92" s="2"/>
      <c r="F92" s="19"/>
      <c r="G92" s="19"/>
      <c r="H92" s="17"/>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s="9" customFormat="1" ht="13.35" customHeight="1">
      <c r="A93" s="2"/>
      <c r="B93" s="2"/>
      <c r="C93" s="2"/>
      <c r="D93" s="2"/>
      <c r="E93" s="2"/>
      <c r="F93" s="19"/>
      <c r="G93" s="19"/>
      <c r="H93" s="17"/>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s="9" customFormat="1" ht="13.35" customHeight="1">
      <c r="A94" s="2"/>
      <c r="B94" s="2"/>
      <c r="C94" s="2"/>
      <c r="D94" s="2"/>
      <c r="E94" s="2"/>
      <c r="F94" s="19"/>
      <c r="G94" s="19"/>
      <c r="H94" s="17"/>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s="9" customFormat="1" ht="13.35" customHeight="1">
      <c r="A95" s="2"/>
      <c r="B95" s="2"/>
      <c r="C95" s="2"/>
      <c r="D95" s="2"/>
      <c r="E95" s="2"/>
      <c r="F95" s="19"/>
      <c r="G95" s="19"/>
      <c r="H95" s="17"/>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s="9" customFormat="1" ht="13.35" customHeight="1">
      <c r="A96" s="2"/>
      <c r="B96" s="2"/>
      <c r="C96" s="2"/>
      <c r="D96" s="2"/>
      <c r="E96" s="2"/>
      <c r="F96" s="19"/>
      <c r="G96" s="19"/>
      <c r="H96" s="17"/>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s="9" customFormat="1" ht="13.35" customHeight="1">
      <c r="A97" s="2"/>
      <c r="B97" s="2"/>
      <c r="C97" s="2"/>
      <c r="D97" s="2"/>
      <c r="E97" s="2"/>
      <c r="F97" s="19"/>
      <c r="G97" s="19"/>
      <c r="H97" s="17"/>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s="9" customFormat="1" ht="13.35" customHeight="1">
      <c r="A98" s="2"/>
      <c r="B98" s="2"/>
      <c r="C98" s="2"/>
      <c r="D98" s="2"/>
      <c r="E98" s="2"/>
      <c r="F98" s="19"/>
      <c r="G98" s="19"/>
      <c r="H98" s="17"/>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s="9" customFormat="1" ht="13.35" customHeight="1">
      <c r="A99" s="2"/>
      <c r="B99" s="2"/>
      <c r="C99" s="2"/>
      <c r="D99" s="2"/>
      <c r="E99" s="2"/>
      <c r="F99" s="19"/>
      <c r="G99" s="19"/>
      <c r="H99" s="17"/>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s="9" customFormat="1" ht="13.35" customHeight="1">
      <c r="A100" s="2"/>
      <c r="B100" s="2"/>
      <c r="C100" s="2"/>
      <c r="D100" s="2"/>
      <c r="E100" s="2"/>
      <c r="F100" s="19"/>
      <c r="G100" s="19"/>
      <c r="H100" s="17"/>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s="9" customFormat="1" ht="13.35" customHeight="1">
      <c r="A101" s="2"/>
      <c r="B101" s="2"/>
      <c r="C101" s="2"/>
      <c r="D101" s="2"/>
      <c r="E101" s="2"/>
      <c r="F101" s="19"/>
      <c r="G101" s="19"/>
      <c r="H101" s="17"/>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s="9" customFormat="1" ht="13.35" customHeight="1">
      <c r="A102" s="2"/>
      <c r="B102" s="2"/>
      <c r="C102" s="2"/>
      <c r="D102" s="2"/>
      <c r="E102" s="2"/>
      <c r="F102" s="19"/>
      <c r="G102" s="19"/>
      <c r="H102" s="17"/>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s="9" customFormat="1" ht="13.35" customHeight="1">
      <c r="A103" s="2"/>
      <c r="B103" s="2"/>
      <c r="C103" s="2"/>
      <c r="D103" s="2"/>
      <c r="E103" s="2"/>
      <c r="F103" s="19"/>
      <c r="G103" s="19"/>
      <c r="H103" s="17"/>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s="9" customFormat="1" ht="13.35" customHeight="1">
      <c r="A104" s="2"/>
      <c r="B104" s="2"/>
      <c r="C104" s="2"/>
      <c r="D104" s="2"/>
      <c r="E104" s="2"/>
      <c r="F104" s="19"/>
      <c r="G104" s="19"/>
      <c r="H104" s="17"/>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s="9" customFormat="1" ht="13.35" customHeight="1">
      <c r="A105" s="2"/>
      <c r="B105" s="2"/>
      <c r="C105" s="2"/>
      <c r="D105" s="2"/>
      <c r="E105" s="2"/>
      <c r="F105" s="19"/>
      <c r="G105" s="19"/>
      <c r="H105" s="17"/>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s="9" customFormat="1" ht="13.35" customHeight="1">
      <c r="A106" s="2"/>
      <c r="B106" s="2"/>
      <c r="C106" s="2"/>
      <c r="D106" s="2"/>
      <c r="E106" s="2"/>
      <c r="F106" s="19"/>
      <c r="G106" s="19"/>
      <c r="H106" s="17"/>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s="9" customFormat="1" ht="13.35" customHeight="1">
      <c r="A107" s="2"/>
      <c r="B107" s="2"/>
      <c r="C107" s="2"/>
      <c r="D107" s="2"/>
      <c r="E107" s="2"/>
      <c r="F107" s="19"/>
      <c r="G107" s="19"/>
      <c r="H107" s="17"/>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s="9" customFormat="1" ht="13.35" customHeight="1">
      <c r="A108" s="2"/>
      <c r="B108" s="2"/>
      <c r="C108" s="2"/>
      <c r="D108" s="2"/>
      <c r="E108" s="2"/>
      <c r="F108" s="19"/>
      <c r="G108" s="19"/>
      <c r="H108" s="17"/>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s="9" customFormat="1" ht="13.35" customHeight="1">
      <c r="A109" s="2"/>
      <c r="B109" s="2"/>
      <c r="C109" s="2"/>
      <c r="D109" s="2"/>
      <c r="E109" s="2"/>
      <c r="F109" s="19"/>
      <c r="G109" s="19"/>
      <c r="H109" s="17"/>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s="9" customFormat="1" ht="13.35" customHeight="1">
      <c r="A110" s="2"/>
      <c r="B110" s="2"/>
      <c r="C110" s="2"/>
      <c r="D110" s="2"/>
      <c r="E110" s="2"/>
      <c r="F110" s="19"/>
      <c r="G110" s="8"/>
      <c r="H110" s="8"/>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s="9" customFormat="1" ht="13.35" customHeight="1">
      <c r="A111" s="2"/>
      <c r="B111" s="2"/>
      <c r="C111" s="2"/>
      <c r="D111" s="2"/>
      <c r="E111" s="2"/>
      <c r="F111" s="19"/>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s="9" customFormat="1" ht="13.35" customHeight="1">
      <c r="A112" s="2"/>
      <c r="B112" s="2"/>
      <c r="C112" s="2"/>
      <c r="D112" s="2"/>
      <c r="E112" s="2"/>
      <c r="F112" s="19"/>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s="9" customFormat="1" ht="13.35" customHeight="1">
      <c r="A113" s="2"/>
      <c r="B113" s="2"/>
      <c r="C113" s="2"/>
      <c r="D113" s="2"/>
      <c r="E113" s="2"/>
      <c r="F113" s="19"/>
      <c r="G113" s="1"/>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s="9" customFormat="1" ht="13.35" customHeight="1">
      <c r="A114" s="2"/>
      <c r="B114" s="2"/>
      <c r="C114" s="2"/>
      <c r="D114" s="2"/>
      <c r="E114" s="2"/>
      <c r="F114" s="19"/>
      <c r="G114" s="1"/>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s="9" customFormat="1" ht="13.35" customHeight="1">
      <c r="A115" s="2"/>
      <c r="B115" s="2"/>
      <c r="C115" s="2"/>
      <c r="D115" s="2"/>
      <c r="E115" s="2"/>
      <c r="F115" s="19"/>
      <c r="G115" s="1"/>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s="9" customFormat="1" ht="13.35" customHeight="1">
      <c r="A116" s="2"/>
      <c r="B116" s="2"/>
      <c r="C116" s="2"/>
      <c r="D116" s="2"/>
      <c r="E116" s="2"/>
      <c r="F116" s="19"/>
      <c r="G116" s="1"/>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s="9" customFormat="1" ht="13.35" customHeight="1">
      <c r="A117" s="2"/>
      <c r="B117" s="2"/>
      <c r="C117" s="2"/>
      <c r="D117" s="2"/>
      <c r="E117" s="2"/>
      <c r="F117" s="19"/>
      <c r="G117" s="1"/>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s="9" customFormat="1" ht="13.35" customHeight="1">
      <c r="A118" s="2"/>
      <c r="B118" s="2"/>
      <c r="C118" s="2"/>
      <c r="D118" s="2"/>
      <c r="E118" s="2"/>
      <c r="F118" s="19"/>
      <c r="G118" s="1"/>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s="9" customFormat="1" ht="13.35" customHeight="1">
      <c r="A119" s="2"/>
      <c r="B119" s="2"/>
      <c r="C119" s="2"/>
      <c r="D119" s="2"/>
      <c r="E119" s="2"/>
      <c r="F119" s="19"/>
      <c r="G119" s="1"/>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s="9" customFormat="1" ht="13.35" customHeight="1">
      <c r="A120" s="2"/>
      <c r="B120" s="2"/>
      <c r="C120" s="2"/>
      <c r="D120" s="2"/>
      <c r="E120" s="2"/>
      <c r="F120" s="19"/>
      <c r="G120" s="1"/>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s="9" customFormat="1" ht="13.35" customHeight="1">
      <c r="A121" s="2"/>
      <c r="B121" s="2"/>
      <c r="C121" s="2"/>
      <c r="D121" s="2"/>
      <c r="E121" s="2"/>
      <c r="F121" s="19"/>
      <c r="G121" s="2"/>
      <c r="H121" s="2"/>
      <c r="I121" s="16"/>
      <c r="J121" s="16"/>
      <c r="K121" s="2"/>
      <c r="L121" s="2"/>
      <c r="M121" s="2"/>
      <c r="N121" s="2"/>
      <c r="O121" s="2"/>
      <c r="P121" s="2"/>
      <c r="Q121" s="2"/>
      <c r="R121" s="2"/>
      <c r="S121" s="2"/>
      <c r="T121" s="2"/>
      <c r="U121" s="2"/>
      <c r="V121" s="2"/>
      <c r="W121" s="2"/>
      <c r="X121" s="2"/>
      <c r="Y121" s="2"/>
      <c r="Z121" s="2"/>
      <c r="AA121" s="2"/>
      <c r="AB121" s="2"/>
      <c r="AC121" s="2"/>
      <c r="AD121" s="2"/>
      <c r="AE121" s="2"/>
      <c r="AF121" s="2"/>
    </row>
    <row r="122" spans="1:35" s="9" customFormat="1" ht="13.35" customHeight="1">
      <c r="A122" s="2"/>
      <c r="B122" s="2"/>
      <c r="C122" s="2"/>
      <c r="D122" s="2"/>
      <c r="E122" s="2"/>
      <c r="F122" s="19"/>
      <c r="G122" s="2"/>
      <c r="H122" s="2"/>
      <c r="I122" s="16"/>
      <c r="J122" s="16"/>
      <c r="K122" s="2"/>
      <c r="L122" s="2"/>
      <c r="M122" s="2"/>
      <c r="N122" s="2"/>
      <c r="O122" s="2"/>
      <c r="P122" s="2"/>
      <c r="Q122" s="2"/>
      <c r="R122" s="2"/>
      <c r="S122" s="2"/>
      <c r="T122" s="2"/>
      <c r="U122" s="2"/>
      <c r="V122" s="2"/>
      <c r="W122" s="2"/>
      <c r="X122" s="2"/>
      <c r="Y122" s="2"/>
      <c r="Z122" s="2"/>
      <c r="AA122" s="2"/>
      <c r="AB122" s="2"/>
      <c r="AC122" s="2"/>
      <c r="AD122" s="2"/>
      <c r="AE122" s="2"/>
      <c r="AF122" s="2"/>
    </row>
    <row r="123" spans="1:35" s="9" customFormat="1" ht="13.35" customHeight="1">
      <c r="A123" s="2"/>
      <c r="B123" s="2"/>
      <c r="C123" s="2"/>
      <c r="D123" s="2"/>
      <c r="E123" s="2"/>
      <c r="F123" s="19"/>
      <c r="G123" s="2"/>
      <c r="H123" s="2"/>
      <c r="I123" s="16"/>
      <c r="J123" s="16"/>
      <c r="K123" s="2"/>
      <c r="L123" s="2"/>
      <c r="M123" s="2"/>
      <c r="N123" s="2"/>
      <c r="O123" s="2"/>
      <c r="P123" s="2"/>
      <c r="Q123" s="2"/>
      <c r="R123" s="2"/>
      <c r="S123" s="2"/>
      <c r="T123" s="2"/>
      <c r="U123" s="2"/>
      <c r="V123" s="2"/>
      <c r="W123" s="2"/>
      <c r="X123" s="2"/>
      <c r="Y123" s="2"/>
      <c r="Z123" s="2"/>
      <c r="AA123" s="2"/>
      <c r="AB123" s="2"/>
      <c r="AC123" s="2"/>
      <c r="AD123" s="2"/>
      <c r="AE123" s="2"/>
      <c r="AF123" s="2"/>
    </row>
    <row r="124" spans="1:35" s="9" customFormat="1" ht="13.35" customHeight="1">
      <c r="A124" s="2"/>
      <c r="B124" s="2"/>
      <c r="C124" s="2"/>
      <c r="D124" s="2"/>
      <c r="E124" s="2"/>
      <c r="F124" s="19"/>
      <c r="G124" s="19"/>
      <c r="H124" s="17"/>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s="9" customFormat="1" ht="13.35" customHeight="1">
      <c r="A125" s="2"/>
      <c r="B125" s="2"/>
      <c r="C125" s="2"/>
      <c r="D125" s="2"/>
      <c r="E125" s="2"/>
      <c r="F125" s="19"/>
      <c r="G125" s="19"/>
      <c r="H125" s="17"/>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s="9" customFormat="1" ht="13.35" customHeight="1">
      <c r="A126" s="2"/>
      <c r="B126" s="2"/>
      <c r="C126" s="2"/>
      <c r="D126" s="2"/>
      <c r="E126" s="2"/>
      <c r="F126" s="19"/>
      <c r="G126" s="19"/>
      <c r="H126" s="17"/>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s="9" customFormat="1" ht="13.35" customHeight="1">
      <c r="A127" s="2"/>
      <c r="B127" s="2"/>
      <c r="C127" s="2"/>
      <c r="D127" s="2"/>
      <c r="E127" s="2"/>
      <c r="F127" s="19"/>
      <c r="G127" s="19"/>
      <c r="H127" s="17"/>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s="9" customFormat="1" ht="13.35" customHeight="1">
      <c r="A128" s="2"/>
      <c r="B128" s="2"/>
      <c r="C128" s="2"/>
      <c r="D128" s="2"/>
      <c r="E128" s="2"/>
      <c r="F128" s="19"/>
      <c r="G128" s="19"/>
      <c r="H128" s="17"/>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s="9" customFormat="1" ht="13.35" customHeight="1">
      <c r="A129" s="2"/>
      <c r="B129" s="2"/>
      <c r="C129" s="2"/>
      <c r="D129" s="2"/>
      <c r="E129" s="2"/>
      <c r="F129" s="19"/>
      <c r="G129" s="19"/>
      <c r="H129" s="17"/>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s="9" customFormat="1" ht="13.35" customHeight="1">
      <c r="A130" s="2"/>
      <c r="B130" s="2"/>
      <c r="C130" s="2"/>
      <c r="D130" s="2"/>
      <c r="E130" s="2"/>
      <c r="F130" s="19"/>
      <c r="G130" s="19"/>
      <c r="H130" s="17"/>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s="9" customFormat="1" ht="13.35" customHeight="1">
      <c r="A131" s="2"/>
      <c r="B131" s="2"/>
      <c r="C131" s="2"/>
      <c r="D131" s="2"/>
      <c r="E131" s="2"/>
      <c r="F131" s="19"/>
      <c r="G131" s="19"/>
      <c r="H131" s="17"/>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s="9" customFormat="1" ht="13.35" customHeight="1">
      <c r="A132" s="2"/>
      <c r="B132" s="2"/>
      <c r="C132" s="2"/>
      <c r="D132" s="2"/>
      <c r="E132" s="2"/>
      <c r="F132" s="19"/>
      <c r="G132" s="19"/>
      <c r="H132" s="17"/>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s="9" customFormat="1" ht="13.35" customHeight="1">
      <c r="A133" s="2"/>
      <c r="B133" s="2"/>
      <c r="C133" s="2"/>
      <c r="D133" s="2"/>
      <c r="E133" s="2"/>
      <c r="F133" s="19"/>
      <c r="G133" s="19"/>
      <c r="H133" s="17"/>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s="9" customFormat="1" ht="13.35" customHeight="1">
      <c r="A134" s="2"/>
      <c r="B134" s="2"/>
      <c r="C134" s="2"/>
      <c r="D134" s="2"/>
      <c r="E134" s="2"/>
      <c r="F134" s="19"/>
      <c r="G134" s="19"/>
      <c r="H134" s="17"/>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s="9" customFormat="1" ht="13.35" customHeight="1">
      <c r="A135" s="2"/>
      <c r="B135" s="2"/>
      <c r="C135" s="2"/>
      <c r="D135" s="2"/>
      <c r="E135" s="2"/>
      <c r="F135" s="19"/>
      <c r="G135" s="19"/>
      <c r="H135" s="17"/>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s="9" customFormat="1" ht="13.35" customHeight="1">
      <c r="A136" s="2"/>
      <c r="B136" s="2"/>
      <c r="C136" s="2"/>
      <c r="D136" s="2"/>
      <c r="E136" s="2"/>
      <c r="F136" s="19"/>
      <c r="G136" s="19"/>
      <c r="H136" s="17"/>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s="9" customFormat="1" ht="13.35" customHeight="1">
      <c r="A137" s="2"/>
      <c r="B137" s="2"/>
      <c r="C137" s="2"/>
      <c r="D137" s="2"/>
      <c r="E137" s="2"/>
      <c r="F137" s="19"/>
      <c r="G137" s="19"/>
      <c r="H137" s="17"/>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s="9" customFormat="1" ht="13.35" customHeight="1">
      <c r="A138" s="2"/>
      <c r="B138" s="2"/>
      <c r="C138" s="2"/>
      <c r="D138" s="2"/>
      <c r="E138" s="2"/>
      <c r="F138" s="19"/>
      <c r="G138" s="19"/>
      <c r="H138" s="17"/>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s="9" customFormat="1" ht="13.35" customHeight="1">
      <c r="A139" s="2"/>
      <c r="B139" s="2"/>
      <c r="C139" s="2"/>
      <c r="D139" s="2"/>
      <c r="E139" s="2"/>
      <c r="F139" s="19"/>
      <c r="G139" s="19"/>
      <c r="H139" s="17"/>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s="9" customFormat="1" ht="13.35" customHeight="1">
      <c r="A140" s="2"/>
      <c r="B140" s="2"/>
      <c r="C140" s="2"/>
      <c r="D140" s="2"/>
      <c r="E140" s="2"/>
      <c r="F140" s="19"/>
      <c r="G140" s="19"/>
      <c r="H140" s="17"/>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s="9" customFormat="1" ht="13.35" customHeight="1">
      <c r="A141" s="2"/>
      <c r="B141" s="2"/>
      <c r="C141" s="2"/>
      <c r="D141" s="2"/>
      <c r="E141" s="2"/>
      <c r="F141" s="19"/>
      <c r="G141" s="19"/>
      <c r="H141" s="17"/>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s="9" customFormat="1" ht="13.35" customHeight="1">
      <c r="A142" s="2"/>
      <c r="B142" s="2"/>
      <c r="C142" s="2"/>
      <c r="D142" s="2"/>
      <c r="E142" s="2"/>
      <c r="F142" s="19"/>
      <c r="G142" s="19"/>
      <c r="H142" s="17"/>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s="9" customFormat="1" ht="13.35" customHeight="1">
      <c r="A143" s="2"/>
      <c r="B143" s="2"/>
      <c r="C143" s="2"/>
      <c r="D143" s="2"/>
      <c r="E143" s="2"/>
      <c r="F143" s="19"/>
      <c r="G143" s="19"/>
      <c r="H143" s="17"/>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s="9" customFormat="1" ht="13.35" customHeight="1">
      <c r="A144" s="2"/>
      <c r="B144" s="2"/>
      <c r="C144" s="2"/>
      <c r="D144" s="2"/>
      <c r="E144" s="2"/>
      <c r="F144" s="19"/>
      <c r="G144" s="19"/>
      <c r="H144" s="17"/>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s="9" customFormat="1" ht="13.35" customHeight="1">
      <c r="A145" s="2"/>
      <c r="B145" s="2"/>
      <c r="C145" s="2"/>
      <c r="D145" s="2"/>
      <c r="E145" s="2"/>
      <c r="F145" s="19"/>
      <c r="G145" s="19"/>
      <c r="H145" s="17"/>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s="9" customFormat="1" ht="13.35" customHeight="1">
      <c r="A146" s="2"/>
      <c r="B146" s="2"/>
      <c r="C146" s="2"/>
      <c r="D146" s="2"/>
      <c r="E146" s="2"/>
      <c r="F146" s="19"/>
      <c r="G146" s="19"/>
      <c r="H146" s="17"/>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s="9" customFormat="1" ht="13.35" customHeight="1">
      <c r="A147" s="2"/>
      <c r="B147" s="2"/>
      <c r="C147" s="2"/>
      <c r="D147" s="2"/>
      <c r="E147" s="2"/>
      <c r="F147" s="19"/>
      <c r="G147" s="19"/>
      <c r="H147" s="17"/>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s="9" customFormat="1" ht="13.35" customHeight="1">
      <c r="A148" s="2"/>
      <c r="B148" s="2"/>
      <c r="C148" s="2"/>
      <c r="D148" s="2"/>
      <c r="E148" s="2"/>
      <c r="F148" s="19"/>
      <c r="G148" s="19"/>
      <c r="H148" s="17"/>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s="9" customFormat="1" ht="13.35" customHeight="1">
      <c r="A149" s="2"/>
      <c r="B149" s="2"/>
      <c r="C149" s="2"/>
      <c r="D149" s="2"/>
      <c r="E149" s="2"/>
      <c r="F149" s="19"/>
      <c r="G149" s="19"/>
      <c r="H149" s="17"/>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s="9" customFormat="1" ht="13.35" customHeight="1">
      <c r="A150" s="2"/>
      <c r="B150" s="2"/>
      <c r="C150" s="2"/>
      <c r="D150" s="2"/>
      <c r="E150" s="2"/>
      <c r="F150" s="19"/>
      <c r="G150" s="19"/>
      <c r="H150" s="17"/>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s="9" customFormat="1" ht="13.35" customHeight="1">
      <c r="A151" s="2"/>
      <c r="B151" s="2"/>
      <c r="C151" s="2"/>
      <c r="D151" s="2"/>
      <c r="E151" s="2"/>
      <c r="F151" s="19"/>
      <c r="G151" s="19"/>
      <c r="H151" s="17"/>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s="9" customFormat="1" ht="13.35" customHeight="1">
      <c r="A152" s="2"/>
      <c r="B152" s="2"/>
      <c r="C152" s="2"/>
      <c r="D152" s="2"/>
      <c r="E152" s="2"/>
      <c r="F152" s="19"/>
      <c r="G152" s="19"/>
      <c r="H152" s="17"/>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s="9" customFormat="1" ht="13.35" customHeight="1">
      <c r="A153" s="2"/>
      <c r="B153" s="2"/>
      <c r="C153" s="2"/>
      <c r="D153" s="2"/>
      <c r="E153" s="2"/>
      <c r="F153" s="19"/>
      <c r="G153" s="19"/>
      <c r="H153" s="17"/>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s="9" customFormat="1" ht="13.35" customHeight="1">
      <c r="A154" s="2"/>
      <c r="B154" s="2"/>
      <c r="C154" s="2"/>
      <c r="D154" s="2"/>
      <c r="E154" s="2"/>
      <c r="F154" s="19"/>
      <c r="G154" s="19"/>
      <c r="H154" s="17"/>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s="9" customFormat="1" ht="13.35" customHeight="1">
      <c r="A155" s="2"/>
      <c r="B155" s="2"/>
      <c r="C155" s="2"/>
      <c r="D155" s="2"/>
      <c r="E155" s="2"/>
      <c r="F155" s="19"/>
      <c r="G155" s="19"/>
      <c r="H155" s="17"/>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s="9" customFormat="1" ht="13.35" customHeight="1">
      <c r="A156" s="2"/>
      <c r="B156" s="2"/>
      <c r="C156" s="2"/>
      <c r="D156" s="2"/>
      <c r="E156" s="2"/>
      <c r="F156" s="19"/>
      <c r="G156" s="19"/>
      <c r="H156" s="17"/>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s="9" customFormat="1" ht="13.35" customHeight="1">
      <c r="A157" s="2"/>
      <c r="B157" s="2"/>
      <c r="C157" s="2"/>
      <c r="D157" s="2"/>
      <c r="E157" s="2"/>
      <c r="F157" s="19"/>
      <c r="G157" s="19"/>
      <c r="H157" s="17"/>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s="9" customFormat="1" ht="13.35" customHeight="1">
      <c r="A158" s="2"/>
      <c r="B158" s="2"/>
      <c r="C158" s="2"/>
      <c r="D158" s="2"/>
      <c r="E158" s="2"/>
      <c r="F158" s="19"/>
      <c r="G158" s="19"/>
      <c r="H158" s="17"/>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s="9" customFormat="1" ht="13.35" customHeight="1">
      <c r="A159" s="2"/>
      <c r="B159" s="2"/>
      <c r="C159" s="2"/>
      <c r="D159" s="2"/>
      <c r="E159" s="2"/>
      <c r="F159" s="19"/>
      <c r="G159" s="19"/>
      <c r="H159" s="17"/>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s="9" customFormat="1" ht="13.35" customHeight="1">
      <c r="A160" s="2"/>
      <c r="B160" s="2"/>
      <c r="C160" s="2"/>
      <c r="D160" s="2"/>
      <c r="E160" s="2"/>
      <c r="F160" s="19"/>
      <c r="G160" s="19"/>
      <c r="H160" s="17"/>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s="9" customFormat="1" ht="13.35" customHeight="1">
      <c r="A161" s="2"/>
      <c r="B161" s="2"/>
      <c r="C161" s="2"/>
      <c r="D161" s="2"/>
      <c r="E161" s="2"/>
      <c r="F161" s="19"/>
      <c r="G161" s="19"/>
      <c r="H161" s="17"/>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s="9" customFormat="1" ht="13.35" customHeight="1">
      <c r="A162" s="2"/>
      <c r="B162" s="2"/>
      <c r="C162" s="2"/>
      <c r="D162" s="2"/>
      <c r="E162" s="2"/>
      <c r="F162" s="19"/>
      <c r="G162" s="19"/>
      <c r="H162" s="17"/>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s="9" customFormat="1" ht="13.35" customHeight="1">
      <c r="A163" s="2"/>
      <c r="B163" s="2"/>
      <c r="C163" s="2"/>
      <c r="D163" s="2"/>
      <c r="E163" s="2"/>
      <c r="F163" s="19"/>
      <c r="G163" s="19"/>
      <c r="H163" s="17"/>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s="9" customFormat="1" ht="13.35" customHeight="1">
      <c r="A164" s="2"/>
      <c r="B164" s="2"/>
      <c r="C164" s="2"/>
      <c r="D164" s="2"/>
      <c r="E164" s="2"/>
      <c r="F164" s="19"/>
      <c r="G164" s="19"/>
      <c r="H164" s="17"/>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s="9" customFormat="1" ht="13.35" customHeight="1">
      <c r="A165" s="2"/>
      <c r="B165" s="2"/>
      <c r="C165" s="2"/>
      <c r="D165" s="2"/>
      <c r="E165" s="2"/>
      <c r="F165" s="19"/>
      <c r="G165" s="19"/>
      <c r="H165" s="17"/>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s="9" customFormat="1" ht="13.35" customHeight="1">
      <c r="A166" s="2"/>
      <c r="B166" s="2"/>
      <c r="C166" s="2"/>
      <c r="D166" s="2"/>
      <c r="E166" s="2"/>
      <c r="F166" s="19"/>
      <c r="G166" s="19"/>
      <c r="H166" s="17"/>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s="9" customFormat="1" ht="13.35" customHeight="1">
      <c r="A167" s="2"/>
      <c r="B167" s="2"/>
      <c r="C167" s="2"/>
      <c r="D167" s="2"/>
      <c r="E167" s="2"/>
      <c r="F167" s="19"/>
      <c r="G167" s="19"/>
      <c r="H167" s="17"/>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s="9" customFormat="1" ht="13.35" customHeight="1">
      <c r="A168" s="2"/>
      <c r="B168" s="2"/>
      <c r="C168" s="2"/>
      <c r="D168" s="2"/>
      <c r="E168" s="2"/>
      <c r="F168" s="19"/>
      <c r="G168" s="19"/>
      <c r="H168" s="17"/>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s="9" customFormat="1" ht="13.35" customHeight="1">
      <c r="A169" s="2"/>
      <c r="B169" s="2"/>
      <c r="C169" s="2"/>
      <c r="D169" s="2"/>
      <c r="E169" s="2"/>
      <c r="F169" s="19"/>
      <c r="G169" s="19"/>
      <c r="H169" s="17"/>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s="9" customFormat="1" ht="13.35" customHeight="1">
      <c r="A170" s="2"/>
      <c r="B170" s="2"/>
      <c r="C170" s="2"/>
      <c r="D170" s="2"/>
      <c r="E170" s="2"/>
      <c r="F170" s="19"/>
      <c r="G170" s="19"/>
      <c r="H170" s="17"/>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s="9" customFormat="1" ht="13.35" customHeight="1">
      <c r="A171" s="2"/>
      <c r="B171" s="2"/>
      <c r="C171" s="2"/>
      <c r="D171" s="2"/>
      <c r="E171" s="2"/>
      <c r="F171" s="19"/>
      <c r="G171" s="19"/>
      <c r="H171" s="17"/>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s="9" customFormat="1" ht="13.35" customHeight="1">
      <c r="A172" s="2"/>
      <c r="B172" s="2"/>
      <c r="C172" s="2"/>
      <c r="D172" s="2"/>
      <c r="E172" s="2"/>
      <c r="F172" s="19"/>
      <c r="G172" s="19"/>
      <c r="H172" s="17"/>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s="9" customFormat="1" ht="13.35" customHeight="1">
      <c r="A173" s="2"/>
      <c r="B173" s="2"/>
      <c r="C173" s="2"/>
      <c r="D173" s="2"/>
      <c r="E173" s="2"/>
      <c r="F173" s="19"/>
      <c r="G173" s="19"/>
      <c r="H173" s="17"/>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s="9" customFormat="1" ht="13.35" customHeight="1">
      <c r="A174" s="2"/>
      <c r="B174" s="2"/>
      <c r="C174" s="2"/>
      <c r="D174" s="2"/>
      <c r="E174" s="2"/>
      <c r="F174" s="19"/>
      <c r="G174" s="19"/>
      <c r="H174" s="17"/>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s="9" customFormat="1" ht="13.35" customHeight="1">
      <c r="A175" s="2"/>
      <c r="B175" s="2"/>
      <c r="C175" s="2"/>
      <c r="D175" s="2"/>
      <c r="E175" s="2"/>
      <c r="F175" s="19"/>
      <c r="G175" s="19"/>
      <c r="H175" s="17"/>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s="9" customFormat="1" ht="13.35" customHeight="1">
      <c r="A176" s="2"/>
      <c r="B176" s="2"/>
      <c r="C176" s="2"/>
      <c r="D176" s="2"/>
      <c r="E176" s="2"/>
      <c r="F176" s="19"/>
      <c r="G176" s="19"/>
      <c r="H176" s="17"/>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s="9" customFormat="1" ht="13.35" customHeight="1">
      <c r="A177" s="2"/>
      <c r="B177" s="2"/>
      <c r="C177" s="2"/>
      <c r="D177" s="2"/>
      <c r="E177" s="2"/>
      <c r="F177" s="19"/>
      <c r="G177" s="19"/>
      <c r="H177" s="17"/>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s="9" customFormat="1" ht="13.35" customHeight="1">
      <c r="A178" s="2"/>
      <c r="B178" s="2"/>
      <c r="C178" s="2"/>
      <c r="D178" s="2"/>
      <c r="E178" s="2"/>
      <c r="F178" s="19"/>
      <c r="G178" s="19"/>
      <c r="H178" s="17"/>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s="9" customFormat="1" ht="13.35" customHeight="1">
      <c r="A179" s="2"/>
      <c r="B179" s="2"/>
      <c r="C179" s="2"/>
      <c r="D179" s="2"/>
      <c r="E179" s="2"/>
      <c r="F179" s="19"/>
      <c r="G179" s="19"/>
      <c r="H179" s="17"/>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s="9" customFormat="1" ht="13.35" customHeight="1">
      <c r="A180" s="2"/>
      <c r="B180" s="2"/>
      <c r="C180" s="2"/>
      <c r="D180" s="2"/>
      <c r="E180" s="2"/>
      <c r="F180" s="19"/>
      <c r="G180" s="19"/>
      <c r="H180" s="17"/>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s="9" customFormat="1" ht="13.35" customHeight="1">
      <c r="A181" s="2"/>
      <c r="B181" s="2"/>
      <c r="C181" s="2"/>
      <c r="D181" s="2"/>
      <c r="E181" s="2"/>
      <c r="F181" s="19"/>
      <c r="G181" s="19"/>
      <c r="H181" s="17"/>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s="9" customFormat="1" ht="13.35" customHeight="1">
      <c r="A182" s="2"/>
      <c r="B182" s="2"/>
      <c r="C182" s="2"/>
      <c r="D182" s="2"/>
      <c r="E182" s="2"/>
      <c r="F182" s="19"/>
      <c r="G182" s="19"/>
      <c r="H182" s="17"/>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s="9" customFormat="1" ht="13.35" customHeight="1">
      <c r="A183" s="2"/>
      <c r="B183" s="2"/>
      <c r="C183" s="2"/>
      <c r="D183" s="2"/>
      <c r="E183" s="2"/>
      <c r="F183" s="19"/>
      <c r="G183" s="19"/>
      <c r="H183" s="17"/>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s="9" customFormat="1" ht="13.35" customHeight="1">
      <c r="A184" s="2"/>
      <c r="B184" s="2"/>
      <c r="C184" s="2"/>
      <c r="D184" s="2"/>
      <c r="E184" s="2"/>
      <c r="F184" s="19"/>
      <c r="G184" s="19"/>
      <c r="H184" s="17"/>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s="9" customFormat="1" ht="13.35" customHeight="1">
      <c r="A185" s="2"/>
      <c r="B185" s="2"/>
      <c r="C185" s="2"/>
      <c r="D185" s="2"/>
      <c r="E185" s="2"/>
      <c r="F185" s="19"/>
      <c r="G185" s="19"/>
      <c r="H185" s="17"/>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s="9" customFormat="1" ht="13.35" customHeight="1">
      <c r="A186" s="2"/>
      <c r="B186" s="2"/>
      <c r="C186" s="2"/>
      <c r="D186" s="2"/>
      <c r="E186" s="2"/>
      <c r="F186" s="19"/>
      <c r="G186" s="19"/>
      <c r="H186" s="17"/>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s="9" customFormat="1" ht="13.35" customHeight="1">
      <c r="A187" s="2"/>
      <c r="B187" s="2"/>
      <c r="C187" s="2"/>
      <c r="D187" s="2"/>
      <c r="E187" s="2"/>
      <c r="F187" s="19"/>
      <c r="G187" s="19"/>
      <c r="H187" s="17"/>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s="9" customFormat="1" ht="13.35" customHeight="1">
      <c r="A188" s="2"/>
      <c r="B188" s="2"/>
      <c r="C188" s="2"/>
      <c r="D188" s="2"/>
      <c r="E188" s="2"/>
      <c r="F188" s="19"/>
      <c r="G188" s="19"/>
      <c r="H188" s="17"/>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s="9" customFormat="1" ht="13.35" customHeight="1">
      <c r="A189" s="2"/>
      <c r="B189" s="2"/>
      <c r="C189" s="2"/>
      <c r="D189" s="2"/>
      <c r="E189" s="2"/>
      <c r="F189" s="19"/>
      <c r="G189" s="19"/>
      <c r="H189" s="17"/>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s="9" customFormat="1" ht="13.35" customHeight="1">
      <c r="A190" s="2"/>
      <c r="B190" s="2"/>
      <c r="C190" s="2"/>
      <c r="D190" s="2"/>
      <c r="E190" s="2"/>
      <c r="F190" s="19"/>
      <c r="G190" s="19"/>
      <c r="H190" s="17"/>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s="9" customFormat="1" ht="13.35" customHeight="1">
      <c r="A191" s="2"/>
      <c r="B191" s="2"/>
      <c r="C191" s="2"/>
      <c r="D191" s="2"/>
      <c r="E191" s="2"/>
      <c r="F191" s="19"/>
      <c r="G191" s="19"/>
      <c r="H191" s="17"/>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s="9" customFormat="1" ht="13.35" customHeight="1">
      <c r="A192" s="2"/>
      <c r="B192" s="2"/>
      <c r="C192" s="2"/>
      <c r="D192" s="2"/>
      <c r="E192" s="2"/>
      <c r="F192" s="19"/>
      <c r="G192" s="19"/>
      <c r="H192" s="17"/>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s="9" customFormat="1" ht="13.35" customHeight="1">
      <c r="A193" s="2"/>
      <c r="B193" s="2"/>
      <c r="C193" s="2"/>
      <c r="D193" s="2"/>
      <c r="E193" s="2"/>
      <c r="F193" s="19"/>
      <c r="G193" s="19"/>
      <c r="H193" s="17"/>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s="9" customFormat="1" ht="13.35" customHeight="1">
      <c r="A194" s="2"/>
      <c r="B194" s="2"/>
      <c r="C194" s="2"/>
      <c r="D194" s="2"/>
      <c r="E194" s="2"/>
      <c r="F194" s="19"/>
      <c r="G194" s="19"/>
      <c r="H194" s="17"/>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s="9" customFormat="1" ht="13.35" customHeight="1">
      <c r="A195" s="2"/>
      <c r="B195" s="2"/>
      <c r="C195" s="2"/>
      <c r="D195" s="2"/>
      <c r="E195" s="2"/>
      <c r="F195" s="19"/>
      <c r="G195" s="19"/>
      <c r="H195" s="17"/>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s="9" customFormat="1" ht="13.35" customHeight="1">
      <c r="A196" s="2"/>
      <c r="B196" s="2"/>
      <c r="C196" s="2"/>
      <c r="D196" s="2"/>
      <c r="E196" s="2"/>
      <c r="F196" s="19"/>
      <c r="G196" s="19"/>
      <c r="H196" s="17"/>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s="9" customFormat="1" ht="13.35" customHeight="1">
      <c r="A197" s="2"/>
      <c r="B197" s="2"/>
      <c r="C197" s="2"/>
      <c r="D197" s="2"/>
      <c r="E197" s="2"/>
      <c r="F197" s="19"/>
      <c r="G197" s="19"/>
      <c r="H197" s="17"/>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s="9" customFormat="1" ht="13.35" customHeight="1">
      <c r="A198" s="2"/>
      <c r="B198" s="2"/>
      <c r="C198" s="2"/>
      <c r="D198" s="2"/>
      <c r="E198" s="2"/>
      <c r="F198" s="19"/>
      <c r="G198" s="19"/>
      <c r="H198" s="17"/>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s="9" customFormat="1" ht="13.35" customHeight="1">
      <c r="A199" s="2"/>
      <c r="B199" s="2"/>
      <c r="C199" s="2"/>
      <c r="D199" s="2"/>
      <c r="E199" s="2"/>
      <c r="F199" s="19"/>
      <c r="G199" s="19"/>
      <c r="H199" s="17"/>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s="9" customFormat="1" ht="13.35" customHeight="1">
      <c r="A200" s="2"/>
      <c r="B200" s="2"/>
      <c r="C200" s="2"/>
      <c r="D200" s="2"/>
      <c r="E200" s="2"/>
      <c r="F200" s="19"/>
      <c r="G200" s="19"/>
      <c r="H200" s="17"/>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s="9" customFormat="1" ht="13.35" customHeight="1">
      <c r="A201" s="2"/>
      <c r="B201" s="2"/>
      <c r="C201" s="2"/>
      <c r="D201" s="2"/>
      <c r="E201" s="2"/>
      <c r="F201" s="19"/>
      <c r="G201" s="19"/>
      <c r="H201" s="17"/>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s="9" customFormat="1" ht="13.35" customHeight="1">
      <c r="A202" s="2"/>
      <c r="B202" s="2"/>
      <c r="C202" s="2"/>
      <c r="D202" s="2"/>
      <c r="E202" s="2"/>
      <c r="F202" s="19"/>
      <c r="G202" s="19"/>
      <c r="H202" s="17"/>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s="9" customFormat="1" ht="13.35" customHeight="1">
      <c r="A203" s="2"/>
      <c r="B203" s="2"/>
      <c r="C203" s="2"/>
      <c r="D203" s="2"/>
      <c r="E203" s="2"/>
      <c r="F203" s="19"/>
      <c r="G203" s="19"/>
      <c r="H203" s="17"/>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s="9" customFormat="1" ht="13.35" customHeight="1">
      <c r="A204" s="2"/>
      <c r="B204" s="2"/>
      <c r="C204" s="2"/>
      <c r="D204" s="2"/>
      <c r="E204" s="2"/>
      <c r="F204" s="19"/>
      <c r="G204" s="19"/>
      <c r="H204" s="17"/>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s="9" customFormat="1" ht="13.35" customHeight="1">
      <c r="A205" s="2"/>
      <c r="B205" s="2"/>
      <c r="C205" s="2"/>
      <c r="D205" s="2"/>
      <c r="E205" s="2"/>
      <c r="F205" s="19"/>
      <c r="G205" s="19"/>
      <c r="H205" s="17"/>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s="9" customFormat="1" ht="13.35" customHeight="1">
      <c r="A206" s="2"/>
      <c r="B206" s="2"/>
      <c r="C206" s="2"/>
      <c r="D206" s="2"/>
      <c r="E206" s="2"/>
      <c r="F206" s="19"/>
      <c r="G206" s="19"/>
      <c r="H206" s="17"/>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s="9" customFormat="1" ht="13.35" customHeight="1">
      <c r="A207" s="2"/>
      <c r="B207" s="2"/>
      <c r="C207" s="2"/>
      <c r="D207" s="2"/>
      <c r="E207" s="2"/>
      <c r="F207" s="19"/>
      <c r="G207" s="19"/>
      <c r="H207" s="17"/>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s="9" customFormat="1" ht="13.35" customHeight="1">
      <c r="A208" s="2"/>
      <c r="B208" s="2"/>
      <c r="C208" s="2"/>
      <c r="D208" s="2"/>
      <c r="E208" s="2"/>
      <c r="F208" s="19"/>
      <c r="G208" s="19"/>
      <c r="H208" s="17"/>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s="9" customFormat="1" ht="13.35" customHeight="1">
      <c r="A209" s="2"/>
      <c r="B209" s="2"/>
      <c r="C209" s="2"/>
      <c r="D209" s="2"/>
      <c r="E209" s="2"/>
      <c r="F209" s="19"/>
      <c r="G209" s="19"/>
      <c r="H209" s="17"/>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s="9" customFormat="1" ht="13.35" customHeight="1">
      <c r="A210" s="2"/>
      <c r="B210" s="2"/>
      <c r="C210" s="2"/>
      <c r="D210" s="2"/>
      <c r="E210" s="2"/>
      <c r="F210" s="19"/>
      <c r="G210" s="19"/>
      <c r="H210" s="17"/>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s="9" customFormat="1" ht="13.35" customHeight="1">
      <c r="A211" s="2"/>
      <c r="B211" s="2"/>
      <c r="C211" s="2"/>
      <c r="D211" s="2"/>
      <c r="E211" s="2"/>
      <c r="F211" s="19"/>
      <c r="G211" s="19"/>
      <c r="H211" s="17"/>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s="9" customFormat="1" ht="13.35" customHeight="1">
      <c r="A212" s="2"/>
      <c r="B212" s="2"/>
      <c r="C212" s="2"/>
      <c r="D212" s="2"/>
      <c r="E212" s="2"/>
      <c r="F212" s="19"/>
      <c r="G212" s="19"/>
      <c r="H212" s="17"/>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s="9" customFormat="1" ht="13.35" customHeight="1">
      <c r="A213" s="2"/>
      <c r="B213" s="2"/>
      <c r="C213" s="2"/>
      <c r="D213" s="2"/>
      <c r="E213" s="2"/>
      <c r="F213" s="19"/>
      <c r="G213" s="19"/>
      <c r="H213" s="17"/>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s="9" customFormat="1" ht="13.35" customHeight="1">
      <c r="A214" s="2"/>
      <c r="B214" s="2"/>
      <c r="C214" s="2"/>
      <c r="D214" s="2"/>
      <c r="E214" s="2"/>
      <c r="F214" s="19"/>
      <c r="G214" s="19"/>
      <c r="H214" s="17"/>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s="9" customFormat="1" ht="13.35" customHeight="1">
      <c r="A215" s="2"/>
      <c r="B215" s="2"/>
      <c r="C215" s="2"/>
      <c r="D215" s="2"/>
      <c r="E215" s="2"/>
      <c r="F215" s="19"/>
      <c r="G215" s="19"/>
      <c r="H215" s="17"/>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s="9" customFormat="1" ht="13.35" customHeight="1">
      <c r="A216" s="2"/>
      <c r="B216" s="2"/>
      <c r="C216" s="2"/>
      <c r="D216" s="2"/>
      <c r="E216" s="2"/>
      <c r="F216" s="19"/>
      <c r="G216" s="19"/>
      <c r="H216" s="17"/>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s="9" customFormat="1" ht="13.35" customHeight="1">
      <c r="A217" s="2"/>
      <c r="B217" s="2"/>
      <c r="C217" s="2"/>
      <c r="D217" s="2"/>
      <c r="E217" s="2"/>
      <c r="F217" s="19"/>
      <c r="G217" s="19"/>
      <c r="H217" s="17"/>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s="9" customFormat="1" ht="13.35" customHeight="1">
      <c r="A218" s="2"/>
      <c r="B218" s="2"/>
      <c r="C218" s="2"/>
      <c r="D218" s="2"/>
      <c r="E218" s="2"/>
      <c r="F218" s="19"/>
      <c r="G218" s="19"/>
      <c r="H218" s="17"/>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s="9" customFormat="1" ht="13.35" customHeight="1">
      <c r="A219" s="2"/>
      <c r="B219" s="2"/>
      <c r="C219" s="2"/>
      <c r="D219" s="2"/>
      <c r="E219" s="2"/>
      <c r="F219" s="19"/>
      <c r="G219" s="19"/>
      <c r="H219" s="17"/>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s="9" customFormat="1" ht="13.35" customHeight="1">
      <c r="A220" s="2"/>
      <c r="B220" s="2"/>
      <c r="C220" s="2"/>
      <c r="D220" s="2"/>
      <c r="E220" s="2"/>
      <c r="F220" s="19"/>
      <c r="G220" s="19"/>
      <c r="H220" s="17"/>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s="9" customFormat="1" ht="13.35" customHeight="1">
      <c r="A221" s="2"/>
      <c r="B221" s="2"/>
      <c r="C221" s="2"/>
      <c r="D221" s="2"/>
      <c r="E221" s="2"/>
      <c r="F221" s="19"/>
      <c r="G221" s="19"/>
      <c r="H221" s="17"/>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s="9" customFormat="1" ht="13.35" customHeight="1">
      <c r="A222" s="2"/>
      <c r="B222" s="2"/>
      <c r="C222" s="2"/>
      <c r="D222" s="2"/>
      <c r="E222" s="2"/>
      <c r="F222" s="19"/>
      <c r="G222" s="19"/>
      <c r="H222" s="17"/>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s="9" customFormat="1" ht="13.35" customHeight="1">
      <c r="A223" s="2"/>
      <c r="B223" s="2"/>
      <c r="C223" s="2"/>
      <c r="D223" s="2"/>
      <c r="E223" s="2"/>
      <c r="F223" s="19"/>
      <c r="G223" s="19"/>
      <c r="H223" s="17"/>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s="9" customFormat="1" ht="13.35" customHeight="1">
      <c r="A224" s="2"/>
      <c r="B224" s="2"/>
      <c r="C224" s="2"/>
      <c r="D224" s="2"/>
      <c r="E224" s="2"/>
      <c r="F224" s="19"/>
      <c r="G224" s="19"/>
      <c r="H224" s="17"/>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s="9" customFormat="1" ht="13.35" customHeight="1">
      <c r="A225" s="2"/>
      <c r="B225" s="2"/>
      <c r="C225" s="2"/>
      <c r="D225" s="2"/>
      <c r="E225" s="2"/>
      <c r="F225" s="19"/>
      <c r="G225" s="19"/>
      <c r="H225" s="17"/>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s="9" customFormat="1" ht="13.35" customHeight="1">
      <c r="A226" s="2"/>
      <c r="B226" s="2"/>
      <c r="C226" s="2"/>
      <c r="D226" s="2"/>
      <c r="E226" s="2"/>
      <c r="F226" s="19"/>
      <c r="G226" s="19"/>
      <c r="H226" s="17"/>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s="9" customFormat="1" ht="13.35" customHeight="1">
      <c r="A227" s="2"/>
      <c r="B227" s="2"/>
      <c r="C227" s="2"/>
      <c r="D227" s="2"/>
      <c r="E227" s="2"/>
      <c r="F227" s="19"/>
      <c r="G227" s="19"/>
      <c r="H227" s="17"/>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s="9" customFormat="1" ht="13.35" customHeight="1">
      <c r="A228" s="2"/>
      <c r="B228" s="2"/>
      <c r="C228" s="2"/>
      <c r="D228" s="2"/>
      <c r="E228" s="2"/>
      <c r="F228" s="19"/>
      <c r="G228" s="19"/>
      <c r="H228" s="17"/>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s="9" customFormat="1" ht="13.35" customHeight="1">
      <c r="A229" s="2"/>
      <c r="B229" s="2"/>
      <c r="C229" s="2"/>
      <c r="D229" s="2"/>
      <c r="E229" s="2"/>
      <c r="F229" s="19"/>
      <c r="G229" s="19"/>
      <c r="H229" s="17"/>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s="9" customFormat="1" ht="13.35" customHeight="1">
      <c r="A230" s="2"/>
      <c r="B230" s="2"/>
      <c r="C230" s="2"/>
      <c r="D230" s="2"/>
      <c r="E230" s="2"/>
      <c r="F230" s="19"/>
      <c r="G230" s="19"/>
      <c r="H230" s="17"/>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s="9" customFormat="1" ht="13.35" customHeight="1">
      <c r="A231" s="2"/>
      <c r="B231" s="2"/>
      <c r="C231" s="2"/>
      <c r="D231" s="2"/>
      <c r="E231" s="2"/>
      <c r="F231" s="19"/>
      <c r="G231" s="19"/>
      <c r="H231" s="17"/>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s="9" customFormat="1" ht="13.35" customHeight="1">
      <c r="A232" s="2"/>
      <c r="B232" s="2"/>
      <c r="C232" s="2"/>
      <c r="D232" s="2"/>
      <c r="E232" s="2"/>
      <c r="F232" s="19"/>
      <c r="G232" s="19"/>
      <c r="H232" s="17"/>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s="9" customFormat="1" ht="13.35" customHeight="1">
      <c r="A233" s="2"/>
      <c r="B233" s="2"/>
      <c r="C233" s="2"/>
      <c r="D233" s="2"/>
      <c r="E233" s="2"/>
      <c r="F233" s="19"/>
      <c r="G233" s="19"/>
      <c r="H233" s="17"/>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s="9" customFormat="1" ht="13.35" customHeight="1">
      <c r="A234" s="2"/>
      <c r="B234" s="2"/>
      <c r="C234" s="2"/>
      <c r="D234" s="2"/>
      <c r="E234" s="2"/>
      <c r="F234" s="19"/>
      <c r="G234" s="19"/>
      <c r="H234" s="17"/>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s="9" customFormat="1" ht="13.35" customHeight="1">
      <c r="A235" s="2"/>
      <c r="B235" s="2"/>
      <c r="C235" s="2"/>
      <c r="D235" s="2"/>
      <c r="E235" s="2"/>
      <c r="F235" s="19"/>
      <c r="G235" s="19"/>
      <c r="H235" s="17"/>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s="9" customFormat="1" ht="13.35" customHeight="1">
      <c r="A236" s="2"/>
      <c r="B236" s="2"/>
      <c r="C236" s="2"/>
      <c r="D236" s="2"/>
      <c r="E236" s="2"/>
      <c r="F236" s="19"/>
      <c r="G236" s="19"/>
      <c r="H236" s="17"/>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s="9" customFormat="1" ht="13.35" customHeight="1">
      <c r="A237" s="2"/>
      <c r="B237" s="2"/>
      <c r="C237" s="2"/>
      <c r="D237" s="2"/>
      <c r="E237" s="2"/>
      <c r="F237" s="19"/>
      <c r="G237" s="19"/>
      <c r="H237" s="17"/>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s="9" customFormat="1" ht="13.35" customHeight="1">
      <c r="A238" s="2"/>
      <c r="B238" s="2"/>
      <c r="C238" s="2"/>
      <c r="D238" s="2"/>
      <c r="E238" s="2"/>
      <c r="F238" s="19"/>
      <c r="G238" s="19"/>
      <c r="H238" s="17"/>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s="9" customFormat="1" ht="13.35" customHeight="1">
      <c r="A239" s="2"/>
      <c r="B239" s="2"/>
      <c r="C239" s="2"/>
      <c r="D239" s="2"/>
      <c r="E239" s="2"/>
      <c r="F239" s="19"/>
      <c r="G239" s="19"/>
      <c r="H239" s="17"/>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s="9" customFormat="1" ht="13.35" customHeight="1">
      <c r="A240" s="2"/>
      <c r="B240" s="2"/>
      <c r="C240" s="2"/>
      <c r="D240" s="2"/>
      <c r="E240" s="2"/>
      <c r="F240" s="19"/>
      <c r="G240" s="19"/>
      <c r="H240" s="17"/>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s="9" customFormat="1" ht="13.35" customHeight="1">
      <c r="A241" s="2"/>
      <c r="B241" s="2"/>
      <c r="C241" s="2"/>
      <c r="D241" s="2"/>
      <c r="E241" s="2"/>
      <c r="F241" s="19"/>
      <c r="G241" s="19"/>
      <c r="H241" s="17"/>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s="9" customFormat="1" ht="13.35" customHeight="1">
      <c r="A242" s="2"/>
      <c r="B242" s="2"/>
      <c r="C242" s="2"/>
      <c r="D242" s="2"/>
      <c r="E242" s="2"/>
      <c r="F242" s="19"/>
      <c r="G242" s="19"/>
      <c r="H242" s="17"/>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s="9" customFormat="1" ht="13.35" customHeight="1">
      <c r="A243" s="2"/>
      <c r="B243" s="2"/>
      <c r="C243" s="2"/>
      <c r="D243" s="2"/>
      <c r="E243" s="2"/>
      <c r="F243" s="19"/>
      <c r="G243" s="19"/>
      <c r="H243" s="17"/>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s="9" customFormat="1" ht="13.35" customHeight="1">
      <c r="A244" s="2"/>
      <c r="B244" s="2"/>
      <c r="C244" s="2"/>
      <c r="D244" s="2"/>
      <c r="E244" s="2"/>
      <c r="F244" s="19"/>
      <c r="G244" s="19"/>
      <c r="H244" s="17"/>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s="9" customFormat="1" ht="13.35" customHeight="1">
      <c r="A245" s="2"/>
      <c r="B245" s="2"/>
      <c r="C245" s="2"/>
      <c r="D245" s="2"/>
      <c r="E245" s="2"/>
      <c r="F245" s="19"/>
      <c r="G245" s="19"/>
      <c r="H245" s="17"/>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s="9" customFormat="1" ht="13.35" customHeight="1">
      <c r="A246" s="2"/>
      <c r="B246" s="2"/>
      <c r="C246" s="2"/>
      <c r="D246" s="2"/>
      <c r="E246" s="2"/>
      <c r="F246" s="19"/>
      <c r="G246" s="19"/>
      <c r="H246" s="17"/>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s="9" customFormat="1" ht="13.35" customHeight="1">
      <c r="A247" s="2"/>
      <c r="B247" s="2"/>
      <c r="C247" s="2"/>
      <c r="D247" s="2"/>
      <c r="E247" s="2"/>
      <c r="F247" s="19"/>
      <c r="G247" s="19"/>
      <c r="H247" s="17"/>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s="9" customFormat="1" ht="13.35" customHeight="1">
      <c r="A248" s="2"/>
      <c r="B248" s="2"/>
      <c r="C248" s="2"/>
      <c r="D248" s="2"/>
      <c r="E248" s="2"/>
      <c r="F248" s="19"/>
      <c r="G248" s="19"/>
      <c r="H248" s="17"/>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s="9" customFormat="1" ht="13.35" customHeight="1">
      <c r="A249" s="2"/>
      <c r="B249" s="2"/>
      <c r="C249" s="2"/>
      <c r="D249" s="2"/>
      <c r="E249" s="2"/>
      <c r="F249" s="19"/>
      <c r="G249" s="19"/>
      <c r="H249" s="17"/>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s="9" customFormat="1" ht="13.35" customHeight="1">
      <c r="A250" s="2"/>
      <c r="B250" s="2"/>
      <c r="C250" s="2"/>
      <c r="D250" s="2"/>
      <c r="E250" s="2"/>
      <c r="F250" s="19"/>
      <c r="G250" s="19"/>
      <c r="H250" s="17"/>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s="9" customFormat="1" ht="13.35" customHeight="1">
      <c r="A251" s="2"/>
      <c r="B251" s="2"/>
      <c r="C251" s="2"/>
      <c r="D251" s="2"/>
      <c r="E251" s="2"/>
      <c r="F251" s="19"/>
      <c r="G251" s="19"/>
      <c r="H251" s="17"/>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s="9" customFormat="1" ht="13.35" customHeight="1">
      <c r="A252" s="2"/>
      <c r="B252" s="2"/>
      <c r="C252" s="2"/>
      <c r="D252" s="2"/>
      <c r="E252" s="2"/>
      <c r="F252" s="19"/>
      <c r="G252" s="19"/>
      <c r="H252" s="17"/>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s="9" customFormat="1" ht="13.35" customHeight="1">
      <c r="A253" s="2"/>
      <c r="B253" s="2"/>
      <c r="C253" s="2"/>
      <c r="D253" s="2"/>
      <c r="E253" s="2"/>
      <c r="F253" s="19"/>
      <c r="G253" s="19"/>
      <c r="H253" s="17"/>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s="9" customFormat="1" ht="13.35" customHeight="1">
      <c r="A254" s="2"/>
      <c r="B254" s="2"/>
      <c r="C254" s="2"/>
      <c r="D254" s="2"/>
      <c r="E254" s="2"/>
      <c r="F254" s="19"/>
      <c r="G254" s="19"/>
      <c r="H254" s="17"/>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s="9" customFormat="1" ht="13.35" customHeight="1">
      <c r="A255" s="2"/>
      <c r="B255" s="2"/>
      <c r="C255" s="2"/>
      <c r="D255" s="2"/>
      <c r="E255" s="2"/>
      <c r="F255" s="19"/>
      <c r="G255" s="19"/>
      <c r="H255" s="17"/>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s="9" customFormat="1" ht="13.35" customHeight="1">
      <c r="A256" s="2"/>
      <c r="B256" s="2"/>
      <c r="C256" s="2"/>
      <c r="D256" s="2"/>
      <c r="E256" s="2"/>
      <c r="F256" s="19"/>
      <c r="G256" s="19"/>
      <c r="H256" s="17"/>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s="9" customFormat="1" ht="13.35" customHeight="1">
      <c r="A257" s="2"/>
      <c r="B257" s="2"/>
      <c r="C257" s="2"/>
      <c r="D257" s="2"/>
      <c r="E257" s="2"/>
      <c r="F257" s="19"/>
      <c r="G257" s="19"/>
      <c r="H257" s="17"/>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s="9" customFormat="1" ht="13.35" customHeight="1">
      <c r="A258" s="2"/>
      <c r="B258" s="2"/>
      <c r="C258" s="2"/>
      <c r="D258" s="2"/>
      <c r="E258" s="2"/>
      <c r="F258" s="19"/>
      <c r="G258" s="19"/>
      <c r="H258" s="17"/>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s="9" customFormat="1" ht="13.35" customHeight="1">
      <c r="A259" s="2"/>
      <c r="B259" s="2"/>
      <c r="C259" s="2"/>
      <c r="D259" s="2"/>
      <c r="E259" s="2"/>
      <c r="F259" s="19"/>
      <c r="G259" s="19"/>
      <c r="H259" s="17"/>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s="9" customFormat="1" ht="13.35" customHeight="1">
      <c r="A260" s="2"/>
      <c r="B260" s="2"/>
      <c r="C260" s="2"/>
      <c r="D260" s="2"/>
      <c r="E260" s="2"/>
      <c r="F260" s="19"/>
      <c r="G260" s="19"/>
      <c r="H260" s="17"/>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s="9" customFormat="1" ht="13.35" customHeight="1">
      <c r="A261" s="2"/>
      <c r="B261" s="2"/>
      <c r="C261" s="2"/>
      <c r="D261" s="2"/>
      <c r="E261" s="2"/>
      <c r="F261" s="19"/>
      <c r="G261" s="19"/>
      <c r="H261" s="17"/>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s="9" customFormat="1" ht="13.35" customHeight="1">
      <c r="A262" s="2"/>
      <c r="B262" s="2"/>
      <c r="C262" s="2"/>
      <c r="D262" s="2"/>
      <c r="E262" s="2"/>
      <c r="F262" s="19"/>
      <c r="G262" s="19"/>
      <c r="H262" s="17"/>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s="9" customFormat="1" ht="13.35" customHeight="1">
      <c r="A263" s="2"/>
      <c r="B263" s="2"/>
      <c r="C263" s="2"/>
      <c r="D263" s="2"/>
      <c r="E263" s="2"/>
      <c r="F263" s="19"/>
      <c r="G263" s="19"/>
      <c r="H263" s="17"/>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s="9" customFormat="1" ht="13.35" customHeight="1">
      <c r="A264" s="2"/>
      <c r="B264" s="2"/>
      <c r="C264" s="2"/>
      <c r="D264" s="2"/>
      <c r="E264" s="2"/>
      <c r="F264" s="19"/>
      <c r="G264" s="19"/>
      <c r="H264" s="17"/>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s="9" customFormat="1" ht="13.35" customHeight="1">
      <c r="A265" s="2"/>
      <c r="B265" s="2"/>
      <c r="C265" s="2"/>
      <c r="D265" s="2"/>
      <c r="E265" s="2"/>
      <c r="F265" s="19"/>
      <c r="G265" s="19"/>
      <c r="H265" s="17"/>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s="9" customFormat="1" ht="13.35" customHeight="1">
      <c r="A266" s="2"/>
      <c r="B266" s="2"/>
      <c r="C266" s="2"/>
      <c r="D266" s="2"/>
      <c r="E266" s="2"/>
      <c r="F266" s="19"/>
      <c r="G266" s="19"/>
      <c r="H266" s="17"/>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s="9" customFormat="1" ht="13.35" customHeight="1">
      <c r="A267" s="8"/>
      <c r="B267" s="8"/>
      <c r="C267" s="8"/>
      <c r="D267" s="2"/>
      <c r="E267" s="2"/>
      <c r="F267" s="19"/>
      <c r="G267" s="8"/>
      <c r="H267" s="8"/>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s="9" customFormat="1" ht="13.35" customHeight="1">
      <c r="A268" s="8"/>
      <c r="B268" s="8"/>
      <c r="C268" s="8"/>
      <c r="D268" s="8"/>
      <c r="E268" s="8"/>
      <c r="F268" s="8"/>
      <c r="G268" s="8"/>
      <c r="H268" s="8"/>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s="9" customFormat="1" ht="13.35" customHeight="1">
      <c r="A269" s="8"/>
      <c r="B269" s="8"/>
      <c r="C269" s="8"/>
      <c r="D269" s="8"/>
      <c r="E269" s="8"/>
      <c r="F269" s="8"/>
      <c r="G269" s="8"/>
      <c r="H269" s="8"/>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s="9" customFormat="1" ht="13.35" customHeight="1">
      <c r="A270" s="8"/>
      <c r="B270" s="8"/>
      <c r="C270" s="8"/>
      <c r="D270" s="8"/>
      <c r="E270" s="8"/>
      <c r="F270" s="8"/>
      <c r="G270" s="8"/>
      <c r="H270" s="8"/>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s="9" customFormat="1" ht="13.35" customHeight="1">
      <c r="A271" s="8"/>
      <c r="B271" s="8"/>
      <c r="C271" s="8"/>
      <c r="D271" s="8"/>
      <c r="E271" s="8"/>
      <c r="F271" s="8"/>
      <c r="G271" s="8"/>
      <c r="H271" s="8"/>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s="9" customFormat="1" ht="13.35" customHeight="1">
      <c r="A272" s="8"/>
      <c r="B272" s="8"/>
      <c r="C272" s="8"/>
      <c r="D272" s="8"/>
      <c r="E272" s="8"/>
      <c r="F272" s="8"/>
      <c r="G272" s="8"/>
      <c r="H272" s="8"/>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s="9" customFormat="1" ht="13.35" customHeight="1">
      <c r="A273" s="8"/>
      <c r="B273" s="8"/>
      <c r="C273" s="8"/>
      <c r="D273" s="8"/>
      <c r="E273" s="8"/>
      <c r="F273" s="8"/>
      <c r="G273" s="8"/>
      <c r="H273" s="8"/>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s="9" customFormat="1" ht="13.35" customHeight="1">
      <c r="A274" s="8"/>
      <c r="B274" s="8"/>
      <c r="C274" s="8"/>
      <c r="D274" s="8"/>
      <c r="E274" s="8"/>
      <c r="F274" s="8"/>
      <c r="G274" s="8"/>
      <c r="H274" s="8"/>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s="9" customFormat="1" ht="13.35" customHeight="1">
      <c r="A275" s="8"/>
      <c r="B275" s="8"/>
      <c r="C275" s="8"/>
      <c r="D275" s="8"/>
      <c r="E275" s="8"/>
      <c r="F275" s="8"/>
      <c r="G275" s="8"/>
      <c r="H275" s="8"/>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s="9" customFormat="1" ht="13.35" customHeight="1">
      <c r="A276" s="8"/>
      <c r="B276" s="8"/>
      <c r="C276" s="8"/>
      <c r="D276" s="8"/>
      <c r="E276" s="8"/>
      <c r="F276" s="8"/>
      <c r="G276" s="8"/>
      <c r="H276" s="8"/>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s="9" customFormat="1" ht="13.35" customHeight="1">
      <c r="A277" s="8"/>
      <c r="B277" s="8"/>
      <c r="C277" s="8"/>
      <c r="D277" s="8"/>
      <c r="E277" s="8"/>
      <c r="F277" s="8"/>
      <c r="G277" s="8"/>
      <c r="H277" s="8"/>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s="9" customFormat="1" ht="13.35" customHeight="1">
      <c r="A278" s="8"/>
      <c r="B278" s="8"/>
      <c r="C278" s="8"/>
      <c r="D278" s="8"/>
      <c r="E278" s="8"/>
      <c r="F278" s="8"/>
      <c r="G278" s="8"/>
      <c r="H278" s="8"/>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s="9" customFormat="1" ht="13.35" customHeight="1">
      <c r="A279" s="8"/>
      <c r="B279" s="8"/>
      <c r="C279" s="8"/>
      <c r="D279" s="8"/>
      <c r="E279" s="8"/>
      <c r="F279" s="8"/>
      <c r="G279" s="8"/>
      <c r="H279" s="8"/>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ht="13.35" customHeight="1"/>
    <row r="281" spans="1:35" ht="13.35" customHeight="1"/>
    <row r="282" spans="1:35" ht="13.35" customHeight="1"/>
    <row r="283" spans="1:35" ht="13.35" customHeight="1"/>
    <row r="284" spans="1:35" ht="13.35" customHeight="1"/>
    <row r="285" spans="1:35" ht="13.35" customHeight="1"/>
    <row r="286" spans="1:35" ht="13.35" customHeight="1"/>
    <row r="287" spans="1:35" ht="13.35" customHeight="1"/>
    <row r="288" spans="1:35" ht="13.35" customHeight="1"/>
    <row r="289" ht="13.35" customHeight="1"/>
    <row r="290" ht="13.35" customHeight="1"/>
    <row r="291" ht="13.35" customHeight="1"/>
    <row r="292" ht="13.35" customHeight="1"/>
    <row r="293" ht="13.35" customHeight="1"/>
    <row r="294" ht="13.35" customHeight="1"/>
    <row r="295" ht="13.35" customHeight="1"/>
    <row r="296" ht="13.35" customHeight="1"/>
    <row r="297" ht="13.35" customHeight="1"/>
    <row r="298" ht="13.35" customHeight="1"/>
    <row r="299" ht="13.35" customHeight="1"/>
    <row r="300" ht="13.35" customHeight="1"/>
    <row r="301" ht="13.35" customHeight="1"/>
    <row r="302" ht="13.35" customHeight="1"/>
    <row r="303" ht="13.35" customHeight="1"/>
    <row r="304" ht="13.35" customHeight="1"/>
    <row r="305" ht="13.35" customHeight="1"/>
    <row r="306" ht="13.35" customHeight="1"/>
    <row r="307" ht="13.35" customHeight="1"/>
    <row r="308" ht="13.35" customHeight="1"/>
    <row r="309" ht="13.35" customHeight="1"/>
    <row r="310" ht="13.35" customHeight="1"/>
    <row r="311" ht="13.35" customHeight="1"/>
    <row r="312" ht="13.35" customHeight="1"/>
    <row r="313" ht="13.35" customHeight="1"/>
    <row r="314" ht="13.35" customHeight="1"/>
    <row r="315" ht="13.35" customHeight="1"/>
    <row r="316" ht="13.35" customHeight="1"/>
    <row r="317" ht="13.35" customHeight="1"/>
    <row r="318" ht="13.35" customHeight="1"/>
    <row r="319" ht="13.35" customHeight="1"/>
    <row r="320" ht="13.35" customHeight="1"/>
    <row r="321" ht="13.35" customHeight="1"/>
    <row r="322" ht="13.35" customHeight="1"/>
    <row r="323" ht="13.35" customHeight="1"/>
    <row r="324" ht="13.35" customHeight="1"/>
    <row r="325" ht="13.35" customHeight="1"/>
    <row r="326" ht="13.35" customHeight="1"/>
    <row r="327" ht="13.35" customHeight="1"/>
    <row r="328" ht="13.35" customHeight="1"/>
    <row r="329" ht="13.35" customHeight="1"/>
    <row r="330" ht="13.35" customHeight="1"/>
    <row r="331" ht="13.35" customHeight="1"/>
    <row r="332" ht="13.35" customHeight="1"/>
    <row r="333" ht="13.35" customHeight="1"/>
    <row r="334" ht="13.35" customHeight="1"/>
    <row r="335" ht="13.35" customHeight="1"/>
    <row r="336" ht="13.35" customHeight="1"/>
    <row r="337" ht="13.35" customHeight="1"/>
    <row r="338" ht="13.35" customHeight="1"/>
    <row r="339" ht="13.35" customHeight="1"/>
    <row r="340" ht="13.35" customHeight="1"/>
    <row r="341" ht="13.35" customHeight="1"/>
    <row r="342" ht="13.35" customHeight="1"/>
    <row r="343" ht="13.35" customHeight="1"/>
    <row r="344" ht="13.35" customHeight="1"/>
    <row r="345" ht="13.35" customHeight="1"/>
    <row r="346" ht="13.35" customHeight="1"/>
    <row r="347" ht="13.35" customHeight="1"/>
    <row r="348" ht="13.35" customHeight="1"/>
    <row r="349" ht="13.35" customHeight="1"/>
    <row r="350" ht="13.35" customHeight="1"/>
    <row r="351" ht="13.35" customHeight="1"/>
    <row r="352" ht="13.35" customHeight="1"/>
    <row r="353" ht="13.35" customHeight="1"/>
    <row r="354" ht="13.35" customHeight="1"/>
    <row r="355" ht="13.35" customHeight="1"/>
    <row r="356" ht="13.35" customHeight="1"/>
    <row r="357" ht="13.35" customHeight="1"/>
    <row r="358" ht="13.35" customHeight="1"/>
    <row r="359" ht="13.35" customHeight="1"/>
    <row r="360" ht="13.35" customHeight="1"/>
    <row r="361" ht="13.35" customHeight="1"/>
    <row r="362" ht="13.35" customHeight="1"/>
    <row r="363" ht="13.35" customHeight="1"/>
    <row r="364" ht="13.35" customHeight="1"/>
    <row r="365" ht="13.35" customHeight="1"/>
    <row r="366" ht="13.35" customHeight="1"/>
    <row r="367" ht="13.35" customHeight="1"/>
    <row r="368" ht="13.35" customHeight="1"/>
    <row r="369" ht="13.35" customHeight="1"/>
    <row r="370" ht="13.35" customHeight="1"/>
    <row r="371" ht="13.35" customHeight="1"/>
    <row r="372" ht="13.35" customHeight="1"/>
    <row r="373" ht="13.35" customHeight="1"/>
    <row r="374" ht="13.35" customHeight="1"/>
    <row r="375" ht="13.35" customHeight="1"/>
    <row r="376" ht="13.35" customHeight="1"/>
    <row r="377" ht="13.35" customHeight="1"/>
    <row r="378" ht="13.35" customHeight="1"/>
    <row r="379" ht="13.35" customHeight="1"/>
    <row r="380" ht="13.35" customHeight="1"/>
    <row r="381" ht="13.35" customHeight="1"/>
    <row r="382" ht="13.35" customHeight="1"/>
    <row r="383" ht="13.35" customHeight="1"/>
    <row r="384" ht="13.35" customHeight="1"/>
    <row r="385" ht="13.35" customHeight="1"/>
    <row r="386" ht="13.35" customHeight="1"/>
    <row r="387" ht="13.35" customHeight="1"/>
    <row r="388" ht="13.35" customHeight="1"/>
    <row r="389" ht="13.35" customHeight="1"/>
    <row r="390" ht="13.35" customHeight="1"/>
    <row r="391" ht="13.35" customHeight="1"/>
    <row r="392" ht="13.35" customHeight="1"/>
    <row r="393" ht="13.35" customHeight="1"/>
    <row r="394" ht="13.35" customHeight="1"/>
    <row r="395" ht="13.35" customHeight="1"/>
    <row r="396" ht="13.35" customHeight="1"/>
    <row r="397" ht="13.35" customHeight="1"/>
    <row r="398" ht="13.35" customHeight="1"/>
    <row r="399" ht="13.35" customHeight="1"/>
    <row r="400" ht="13.35" customHeight="1"/>
    <row r="401" ht="13.35" customHeight="1"/>
    <row r="402" ht="13.35" customHeight="1"/>
    <row r="403" ht="13.35" customHeight="1"/>
    <row r="404" ht="13.35" customHeight="1"/>
    <row r="405" ht="13.35" customHeight="1"/>
    <row r="406" ht="13.35" customHeight="1"/>
    <row r="407" ht="13.35" customHeight="1"/>
    <row r="408" ht="13.35" customHeight="1"/>
    <row r="409" ht="13.35" customHeight="1"/>
    <row r="410" ht="13.35" customHeight="1"/>
    <row r="411" ht="13.35" customHeight="1"/>
    <row r="412" ht="13.35" customHeight="1"/>
    <row r="413" ht="13.35" customHeight="1"/>
    <row r="414" ht="13.35" customHeight="1"/>
    <row r="415" ht="13.35" customHeight="1"/>
    <row r="416" ht="13.35" customHeight="1"/>
    <row r="417" ht="13.35" customHeight="1"/>
    <row r="418" ht="13.35" customHeight="1"/>
    <row r="419" ht="13.35" customHeight="1"/>
    <row r="420" ht="13.35" customHeight="1"/>
    <row r="421" ht="13.35" customHeight="1"/>
    <row r="422" ht="13.35" customHeight="1"/>
    <row r="423" ht="13.35" customHeight="1"/>
    <row r="424" ht="13.35" customHeight="1"/>
    <row r="425" ht="13.35" customHeight="1"/>
    <row r="426" ht="13.35" customHeight="1"/>
    <row r="427" ht="13.35" customHeight="1"/>
    <row r="428" ht="13.35" customHeight="1"/>
    <row r="429" ht="13.35" customHeight="1"/>
    <row r="430" ht="13.35" customHeight="1"/>
    <row r="431" ht="13.35" customHeight="1"/>
    <row r="432" ht="13.35" customHeight="1"/>
    <row r="433" ht="13.35" customHeight="1"/>
    <row r="434" ht="13.35" customHeight="1"/>
    <row r="435" ht="13.35" customHeight="1"/>
    <row r="436" ht="13.35" customHeight="1"/>
    <row r="437" ht="13.35" customHeight="1"/>
    <row r="438" ht="13.35" customHeight="1"/>
    <row r="439" ht="13.35" customHeight="1"/>
    <row r="440" ht="13.35" customHeight="1"/>
    <row r="441" ht="13.35" customHeight="1"/>
    <row r="442" ht="13.35" customHeight="1"/>
    <row r="443" ht="13.35" customHeight="1"/>
    <row r="444" ht="13.35" customHeight="1"/>
    <row r="445" ht="13.35" customHeight="1"/>
    <row r="446" ht="13.35" customHeight="1"/>
    <row r="447" ht="13.35" customHeight="1"/>
    <row r="448" ht="13.35" customHeight="1"/>
    <row r="449" ht="13.35" customHeight="1"/>
    <row r="450" ht="13.35" customHeight="1"/>
    <row r="451" ht="13.35" customHeight="1"/>
    <row r="452" ht="13.35" customHeight="1"/>
    <row r="453" ht="13.35" customHeight="1"/>
    <row r="454" ht="13.35" customHeight="1"/>
    <row r="455" ht="13.35" customHeight="1"/>
    <row r="456" ht="13.35" customHeight="1"/>
    <row r="457" ht="13.35" customHeight="1"/>
    <row r="458" ht="13.35" customHeight="1"/>
    <row r="459" ht="13.35" customHeight="1"/>
    <row r="460" ht="13.35" customHeight="1"/>
    <row r="461" ht="13.35" customHeight="1"/>
    <row r="462" ht="13.35" customHeight="1"/>
    <row r="463" ht="13.35" customHeight="1"/>
    <row r="464" ht="13.35" customHeight="1"/>
    <row r="465" ht="13.35" customHeight="1"/>
    <row r="466" ht="13.35" customHeight="1"/>
    <row r="467" ht="13.35" customHeight="1"/>
    <row r="468" ht="13.35" customHeight="1"/>
    <row r="469" ht="13.35" customHeight="1"/>
    <row r="470" ht="13.35" customHeight="1"/>
    <row r="471" ht="13.35" customHeight="1"/>
    <row r="472" ht="13.35" customHeight="1"/>
    <row r="473" ht="13.35" customHeight="1"/>
    <row r="474" ht="13.35" customHeight="1"/>
    <row r="475" ht="13.35" customHeight="1"/>
    <row r="476" ht="13.35" customHeight="1"/>
    <row r="477" ht="13.35" customHeight="1"/>
    <row r="478" ht="13.35" customHeight="1"/>
    <row r="479" ht="13.35" customHeight="1"/>
    <row r="480" ht="13.35" customHeight="1"/>
    <row r="481" ht="13.35" customHeight="1"/>
    <row r="482" ht="13.35" customHeight="1"/>
    <row r="483" ht="13.35" customHeight="1"/>
    <row r="484" ht="13.35" customHeight="1"/>
    <row r="485" ht="13.35" customHeight="1"/>
    <row r="486" ht="13.35" customHeight="1"/>
    <row r="487" ht="13.35" customHeight="1"/>
    <row r="488" ht="13.35" customHeight="1"/>
    <row r="489" ht="13.35" customHeight="1"/>
    <row r="490" ht="13.35" customHeight="1"/>
    <row r="491" ht="13.35" customHeight="1"/>
    <row r="492" ht="13.35" customHeight="1"/>
    <row r="493" ht="13.35" customHeight="1"/>
    <row r="494" ht="13.35" customHeight="1"/>
    <row r="495" ht="13.35" customHeight="1"/>
    <row r="496" ht="13.35" customHeight="1"/>
    <row r="497" ht="13.35" customHeight="1"/>
    <row r="498" ht="13.35" customHeight="1"/>
    <row r="499" ht="13.35" customHeight="1"/>
    <row r="500" ht="13.35" customHeight="1"/>
    <row r="501" ht="13.35" customHeight="1"/>
    <row r="502" ht="13.35" customHeight="1"/>
    <row r="503" ht="13.35" customHeight="1"/>
    <row r="504" ht="13.35" customHeight="1"/>
    <row r="505" ht="13.35" customHeight="1"/>
    <row r="506" ht="13.35" customHeight="1"/>
    <row r="507" ht="13.35" customHeight="1"/>
    <row r="508" ht="13.35" customHeight="1"/>
    <row r="509" ht="13.35" customHeight="1"/>
    <row r="510" ht="13.35" customHeight="1"/>
    <row r="511" ht="13.35" customHeight="1"/>
    <row r="512" ht="13.35" customHeight="1"/>
    <row r="513" ht="13.35" customHeight="1"/>
    <row r="514" ht="13.35" customHeight="1"/>
    <row r="515" ht="13.35" customHeight="1"/>
    <row r="516" ht="13.35" customHeight="1"/>
    <row r="517" ht="13.35" customHeight="1"/>
    <row r="518" ht="13.35" customHeight="1"/>
    <row r="519" ht="13.35" customHeight="1"/>
    <row r="520" ht="13.35" customHeight="1"/>
    <row r="521" ht="13.35" customHeight="1"/>
    <row r="522" ht="13.35" customHeight="1"/>
    <row r="523" ht="13.35" customHeight="1"/>
    <row r="524" ht="13.35" customHeight="1"/>
    <row r="525" ht="13.35" customHeight="1"/>
    <row r="526" ht="13.35" customHeight="1"/>
    <row r="527" ht="13.35" customHeight="1"/>
    <row r="528" ht="13.35" customHeight="1"/>
    <row r="529" ht="13.35" customHeight="1"/>
    <row r="530" ht="13.35" customHeight="1"/>
    <row r="531" ht="13.35" customHeight="1"/>
    <row r="532" ht="13.35" customHeight="1"/>
    <row r="533" ht="13.35" customHeight="1"/>
    <row r="534" ht="13.35" customHeight="1"/>
    <row r="535" ht="13.35" customHeight="1"/>
    <row r="536" ht="13.35" customHeight="1"/>
    <row r="537" ht="13.35" customHeight="1"/>
    <row r="538" ht="13.35" customHeight="1"/>
    <row r="539" ht="13.35" customHeight="1"/>
    <row r="540" ht="13.35" customHeight="1"/>
    <row r="541" ht="13.35" customHeight="1"/>
    <row r="542" ht="13.35" customHeight="1"/>
    <row r="543" ht="13.35" customHeight="1"/>
    <row r="544" ht="13.35" customHeight="1"/>
    <row r="545" ht="13.35" customHeight="1"/>
    <row r="546" ht="13.35" customHeight="1"/>
    <row r="547" ht="13.35" customHeight="1"/>
    <row r="548" ht="13.35" customHeight="1"/>
    <row r="549" ht="13.35" customHeight="1"/>
    <row r="550" ht="13.35" customHeight="1"/>
    <row r="551" ht="13.35" customHeight="1"/>
    <row r="552" ht="13.35" customHeight="1"/>
    <row r="553" ht="13.35" customHeight="1"/>
    <row r="554" ht="13.35" customHeight="1"/>
    <row r="555" ht="13.35" customHeight="1"/>
    <row r="556" ht="13.35" customHeight="1"/>
    <row r="557" ht="13.35" customHeight="1"/>
    <row r="558" ht="13.35" customHeight="1"/>
    <row r="559" ht="13.35" customHeight="1"/>
    <row r="560" ht="13.35" customHeight="1"/>
    <row r="561" ht="13.35" customHeight="1"/>
    <row r="562" ht="13.35" customHeight="1"/>
    <row r="563" ht="13.35" customHeight="1"/>
    <row r="564" ht="13.35" customHeight="1"/>
    <row r="565" ht="13.35" customHeight="1"/>
    <row r="566" ht="13.35" customHeight="1"/>
    <row r="567" ht="13.35" customHeight="1"/>
    <row r="568" ht="13.35" customHeight="1"/>
    <row r="569" ht="13.35" customHeight="1"/>
    <row r="570" ht="13.35" customHeight="1"/>
    <row r="571" ht="13.35" customHeight="1"/>
    <row r="572" ht="13.35" customHeight="1"/>
    <row r="573" ht="13.35" customHeight="1"/>
    <row r="574" ht="13.35" customHeight="1"/>
    <row r="575" ht="13.35" customHeight="1"/>
    <row r="576" ht="13.35" customHeight="1"/>
    <row r="577" ht="13.35" customHeight="1"/>
    <row r="578" ht="13.35" customHeight="1"/>
    <row r="579" ht="13.35" customHeight="1"/>
    <row r="580" ht="13.35" customHeight="1"/>
    <row r="581" ht="13.35" customHeight="1"/>
    <row r="582" ht="13.35" customHeight="1"/>
    <row r="583" ht="13.35" customHeight="1"/>
    <row r="584" ht="13.35" customHeight="1"/>
    <row r="585" ht="13.35" customHeight="1"/>
    <row r="586" ht="13.35" customHeight="1"/>
    <row r="587" ht="13.35" customHeight="1"/>
    <row r="588" ht="13.35" customHeight="1"/>
    <row r="589" ht="13.35" customHeight="1"/>
    <row r="590" ht="13.35" customHeight="1"/>
    <row r="591" ht="13.35" customHeight="1"/>
    <row r="592" ht="13.35" customHeight="1"/>
    <row r="593" ht="13.35" customHeight="1"/>
    <row r="594" ht="13.35" customHeight="1"/>
    <row r="595" ht="13.35" customHeight="1"/>
    <row r="596" ht="13.35" customHeight="1"/>
    <row r="597" ht="13.35" customHeight="1"/>
    <row r="598" ht="13.35" customHeight="1"/>
    <row r="599" ht="13.35" customHeight="1"/>
    <row r="600" ht="13.35" customHeight="1"/>
    <row r="601" ht="13.35" customHeight="1"/>
    <row r="602" ht="13.35" customHeight="1"/>
    <row r="603" ht="13.35" customHeight="1"/>
    <row r="604" ht="13.35" customHeight="1"/>
    <row r="605" ht="13.35" customHeight="1"/>
    <row r="606" ht="13.35" customHeight="1"/>
    <row r="607" ht="13.35" customHeight="1"/>
    <row r="608" ht="13.35" customHeight="1"/>
    <row r="609" ht="13.35" customHeight="1"/>
    <row r="610" ht="13.35" customHeight="1"/>
    <row r="611" ht="13.35" customHeight="1"/>
    <row r="612" ht="13.35" customHeight="1"/>
    <row r="613" ht="13.35" customHeight="1"/>
    <row r="614" ht="13.35" customHeight="1"/>
    <row r="615" ht="13.35" customHeight="1"/>
    <row r="616" ht="13.35" customHeight="1"/>
    <row r="617" ht="13.35" customHeight="1"/>
    <row r="618" ht="13.35" customHeight="1"/>
    <row r="619" ht="13.35" customHeight="1"/>
    <row r="620" ht="13.35" customHeight="1"/>
    <row r="621" ht="13.35" customHeight="1"/>
    <row r="622" ht="13.35" customHeight="1"/>
    <row r="623" ht="13.35" customHeight="1"/>
    <row r="624" ht="13.35" customHeight="1"/>
    <row r="625" ht="13.35" customHeight="1"/>
    <row r="626" ht="13.35" customHeight="1"/>
    <row r="627" ht="13.35" customHeight="1"/>
    <row r="628" ht="13.35" customHeight="1"/>
    <row r="629" ht="13.35" customHeight="1"/>
    <row r="630" ht="13.35" customHeight="1"/>
    <row r="631" ht="13.35" customHeight="1"/>
    <row r="632" ht="13.35" customHeight="1"/>
    <row r="633" ht="13.35" customHeight="1"/>
    <row r="634" ht="13.35" customHeight="1"/>
    <row r="635" ht="13.35" customHeight="1"/>
    <row r="636" ht="13.35" customHeight="1"/>
    <row r="637" ht="13.35" customHeight="1"/>
    <row r="638" ht="13.35" customHeight="1"/>
    <row r="639" ht="13.35" customHeight="1"/>
    <row r="640" ht="13.35" customHeight="1"/>
    <row r="641" ht="13.35" customHeight="1"/>
    <row r="642" ht="13.35" customHeight="1"/>
    <row r="643" ht="13.35" customHeight="1"/>
    <row r="644" ht="13.35" customHeight="1"/>
    <row r="645" ht="13.35" customHeight="1"/>
    <row r="646" ht="13.35" customHeight="1"/>
    <row r="647" ht="13.35" customHeight="1"/>
    <row r="648" ht="13.35" customHeight="1"/>
    <row r="649" ht="13.35" customHeight="1"/>
    <row r="650" ht="13.35" customHeight="1"/>
    <row r="651" ht="13.35" customHeight="1"/>
    <row r="652" ht="13.35" customHeight="1"/>
    <row r="653" ht="13.35" customHeight="1"/>
    <row r="654" ht="13.35" customHeight="1"/>
    <row r="655" ht="13.35" customHeight="1"/>
    <row r="656" ht="13.35" customHeight="1"/>
    <row r="657" ht="13.35" customHeight="1"/>
    <row r="658" ht="13.35" customHeight="1"/>
    <row r="659" ht="13.35" customHeight="1"/>
    <row r="660" ht="13.35" customHeight="1"/>
    <row r="661" ht="13.35" customHeight="1"/>
    <row r="662" ht="13.35" customHeight="1"/>
    <row r="663" ht="13.35" customHeight="1"/>
    <row r="664" ht="13.35" customHeight="1"/>
    <row r="665" ht="13.35" customHeight="1"/>
    <row r="666" ht="13.35" customHeight="1"/>
    <row r="667" ht="13.35" customHeight="1"/>
    <row r="668" ht="13.35" customHeight="1"/>
    <row r="669" ht="13.35" customHeight="1"/>
    <row r="670" ht="13.35" customHeight="1"/>
    <row r="671" ht="13.35" customHeight="1"/>
    <row r="672" ht="13.35" customHeight="1"/>
    <row r="673" ht="13.35" customHeight="1"/>
    <row r="674" ht="13.35" customHeight="1"/>
    <row r="675" ht="13.35" customHeight="1"/>
    <row r="676" ht="13.35" customHeight="1"/>
    <row r="677" ht="13.35" customHeight="1"/>
    <row r="678" ht="13.35" customHeight="1"/>
    <row r="679" ht="13.35" customHeight="1"/>
    <row r="680" ht="13.35" customHeight="1"/>
    <row r="681" ht="13.35" customHeight="1"/>
    <row r="682" ht="13.35" customHeight="1"/>
    <row r="683" ht="13.35" customHeight="1"/>
    <row r="684" ht="13.35" customHeight="1"/>
    <row r="685" ht="13.35" customHeight="1"/>
    <row r="686" ht="13.35" customHeight="1"/>
    <row r="687" ht="13.35" customHeight="1"/>
    <row r="688" ht="13.35" customHeight="1"/>
    <row r="689" ht="13.35" customHeight="1"/>
    <row r="690" ht="13.35" customHeight="1"/>
    <row r="691" ht="13.35" customHeight="1"/>
    <row r="692" ht="13.35" customHeight="1"/>
    <row r="693" ht="13.35" customHeight="1"/>
    <row r="694" ht="13.35" customHeight="1"/>
    <row r="695" ht="13.35" customHeight="1"/>
    <row r="696" ht="13.35" customHeight="1"/>
    <row r="697" ht="13.35" customHeight="1"/>
    <row r="698" ht="13.35" customHeight="1"/>
    <row r="699" ht="13.35" customHeight="1"/>
    <row r="700" ht="13.35" customHeight="1"/>
    <row r="701" ht="13.35" customHeight="1"/>
    <row r="702" ht="13.35" customHeight="1"/>
    <row r="703" ht="13.35" customHeight="1"/>
    <row r="704" ht="13.35" customHeight="1"/>
    <row r="705" ht="13.35" customHeight="1"/>
    <row r="706" ht="13.35" customHeight="1"/>
    <row r="707" ht="13.35" customHeight="1"/>
    <row r="708" ht="13.35" customHeight="1"/>
    <row r="709" ht="13.35" customHeight="1"/>
    <row r="710" ht="13.35" customHeight="1"/>
    <row r="711" ht="13.35" customHeight="1"/>
    <row r="712" ht="13.35" customHeight="1"/>
    <row r="713" ht="13.35" customHeight="1"/>
    <row r="714" ht="13.35" customHeight="1"/>
    <row r="715" ht="13.35" customHeight="1"/>
    <row r="716" ht="13.35" customHeight="1"/>
    <row r="717" ht="13.35" customHeight="1"/>
    <row r="718" ht="13.35" customHeight="1"/>
    <row r="719" ht="13.35" customHeight="1"/>
    <row r="720" ht="13.35" customHeight="1"/>
    <row r="721" ht="13.35" customHeight="1"/>
    <row r="722" ht="13.35" customHeight="1"/>
    <row r="723" ht="13.35" customHeight="1"/>
    <row r="724" ht="13.35" customHeight="1"/>
    <row r="725" ht="13.35" customHeight="1"/>
    <row r="726" ht="13.35" customHeight="1"/>
    <row r="727" ht="13.35" customHeight="1"/>
    <row r="728" ht="13.35" customHeight="1"/>
    <row r="729" ht="13.35" customHeight="1"/>
    <row r="730" ht="13.35" customHeight="1"/>
    <row r="731" ht="13.35" customHeight="1"/>
    <row r="732" ht="13.35" customHeight="1"/>
    <row r="733" ht="13.35" customHeight="1"/>
    <row r="734" ht="13.35" customHeight="1"/>
    <row r="735" ht="13.35" customHeight="1"/>
    <row r="736" ht="13.35" customHeight="1"/>
    <row r="737" ht="13.35" customHeight="1"/>
    <row r="738" ht="13.35" customHeight="1"/>
    <row r="739" ht="13.35" customHeight="1"/>
    <row r="740" ht="13.35" customHeight="1"/>
    <row r="741" ht="13.35" customHeight="1"/>
    <row r="742" ht="13.35" customHeight="1"/>
    <row r="743" ht="13.35" customHeight="1"/>
    <row r="744" ht="13.35" customHeight="1"/>
    <row r="745" ht="13.35" customHeight="1"/>
    <row r="746" ht="13.35" customHeight="1"/>
    <row r="747" ht="13.35" customHeight="1"/>
    <row r="748" ht="13.35" customHeight="1"/>
    <row r="749" ht="13.35" customHeight="1"/>
    <row r="750" ht="13.35" customHeight="1"/>
    <row r="751" ht="13.35" customHeight="1"/>
    <row r="752" ht="13.35" customHeight="1"/>
    <row r="753" ht="13.35" customHeight="1"/>
    <row r="754" ht="13.35" customHeight="1"/>
    <row r="755" ht="13.35" customHeight="1"/>
    <row r="756" ht="13.35" customHeight="1"/>
    <row r="757" ht="13.35" customHeight="1"/>
    <row r="758" ht="13.35" customHeight="1"/>
    <row r="759" ht="13.35" customHeight="1"/>
    <row r="760" ht="13.35" customHeight="1"/>
    <row r="761" ht="13.35" customHeight="1"/>
    <row r="762" ht="13.35" customHeight="1"/>
    <row r="763" ht="13.35" customHeight="1"/>
    <row r="764" ht="13.35" customHeight="1"/>
    <row r="765" ht="13.35" customHeight="1"/>
    <row r="766" ht="13.35" customHeight="1"/>
    <row r="767" ht="13.35" customHeight="1"/>
    <row r="768" ht="13.35" customHeight="1"/>
    <row r="769" ht="13.35" customHeight="1"/>
    <row r="770" ht="13.35" customHeight="1"/>
    <row r="771" ht="13.35" customHeight="1"/>
    <row r="772" ht="13.35" customHeight="1"/>
    <row r="773" ht="13.35" customHeight="1"/>
    <row r="774" ht="13.35" customHeight="1"/>
    <row r="775" ht="13.35" customHeight="1"/>
    <row r="776" ht="13.35" customHeight="1"/>
    <row r="777" ht="13.35" customHeight="1"/>
    <row r="778" ht="13.35" customHeight="1"/>
    <row r="779" ht="13.35" customHeight="1"/>
    <row r="780" ht="13.35" customHeight="1"/>
    <row r="781" ht="13.35" customHeight="1"/>
    <row r="782" ht="13.35" customHeight="1"/>
    <row r="783" ht="13.35" customHeight="1"/>
    <row r="784" ht="13.35" customHeight="1"/>
    <row r="785" ht="13.35" customHeight="1"/>
    <row r="786" ht="13.35" customHeight="1"/>
    <row r="787" ht="13.35" customHeight="1"/>
    <row r="788" ht="13.35" customHeight="1"/>
    <row r="789" ht="13.35" customHeight="1"/>
    <row r="790" ht="13.35" customHeight="1"/>
    <row r="791" ht="13.35" customHeight="1"/>
    <row r="792" ht="13.35" customHeight="1"/>
    <row r="793" ht="13.35" customHeight="1"/>
    <row r="794" ht="13.35" customHeight="1"/>
    <row r="795" ht="13.35" customHeight="1"/>
    <row r="796" ht="13.35" customHeight="1"/>
    <row r="797" ht="13.35" customHeight="1"/>
    <row r="798" ht="13.35" customHeight="1"/>
    <row r="799" ht="13.35" customHeight="1"/>
    <row r="800" ht="13.35" customHeight="1"/>
    <row r="801" ht="13.35" customHeight="1"/>
    <row r="802" ht="13.35" customHeight="1"/>
    <row r="803" ht="13.35" customHeight="1"/>
    <row r="804" ht="13.35" customHeight="1"/>
    <row r="805" ht="13.35" customHeight="1"/>
    <row r="806" ht="13.35" customHeight="1"/>
    <row r="807" ht="13.35" customHeight="1"/>
    <row r="808" ht="13.35" customHeight="1"/>
    <row r="809" ht="13.35" customHeight="1"/>
    <row r="810" ht="13.35" customHeight="1"/>
    <row r="811" ht="13.35" customHeight="1"/>
    <row r="812" ht="13.35" customHeight="1"/>
    <row r="813" ht="13.35" customHeight="1"/>
    <row r="814" ht="13.35" customHeight="1"/>
    <row r="815" ht="13.35" customHeight="1"/>
    <row r="816" ht="13.35" customHeight="1"/>
    <row r="817" ht="13.35" customHeight="1"/>
    <row r="818" ht="13.35" customHeight="1"/>
    <row r="819" ht="13.35" customHeight="1"/>
    <row r="820" ht="13.35" customHeight="1"/>
    <row r="821" ht="13.35" customHeight="1"/>
    <row r="822" ht="13.35" customHeight="1"/>
    <row r="823" ht="13.35" customHeight="1"/>
    <row r="824" ht="13.35" customHeight="1"/>
    <row r="825" ht="13.35" customHeight="1"/>
    <row r="826" ht="13.35" customHeight="1"/>
    <row r="827" ht="13.35" customHeight="1"/>
    <row r="828" ht="13.35" customHeight="1"/>
    <row r="829" ht="13.35" customHeight="1"/>
    <row r="830" ht="13.35" customHeight="1"/>
    <row r="831" ht="13.35" customHeight="1"/>
    <row r="832" ht="13.35" customHeight="1"/>
    <row r="833" ht="13.35" customHeight="1"/>
    <row r="834" ht="13.35" customHeight="1"/>
    <row r="835" ht="13.35" customHeight="1"/>
    <row r="836" ht="13.35" customHeight="1"/>
    <row r="837" ht="13.35" customHeight="1"/>
    <row r="838" ht="13.35" customHeight="1"/>
    <row r="839" ht="13.35" customHeight="1"/>
    <row r="840" ht="13.35" customHeight="1"/>
    <row r="841" ht="13.35" customHeight="1"/>
    <row r="842" ht="13.35" customHeight="1"/>
    <row r="843" ht="13.35" customHeight="1"/>
    <row r="844" ht="13.35" customHeight="1"/>
    <row r="845" ht="13.35" customHeight="1"/>
    <row r="846" ht="13.35" customHeight="1"/>
    <row r="847" ht="13.35" customHeight="1"/>
    <row r="848" ht="13.35" customHeight="1"/>
    <row r="849" ht="13.35" customHeight="1"/>
    <row r="850" ht="13.35" customHeight="1"/>
    <row r="851" ht="13.35" customHeight="1"/>
    <row r="852" ht="13.35" customHeight="1"/>
    <row r="853" ht="13.35" customHeight="1"/>
    <row r="854" ht="13.35" customHeight="1"/>
    <row r="855" ht="13.35" customHeight="1"/>
    <row r="856" ht="13.35" customHeight="1"/>
    <row r="857" ht="13.35" customHeight="1"/>
    <row r="858" ht="13.35" customHeight="1"/>
    <row r="859" ht="13.35" customHeight="1"/>
    <row r="860" ht="13.35" customHeight="1"/>
    <row r="861" ht="13.35" customHeight="1"/>
    <row r="862" ht="13.35" customHeight="1"/>
    <row r="863" ht="13.35" customHeight="1"/>
    <row r="864" ht="13.35" customHeight="1"/>
    <row r="865" ht="13.35" customHeight="1"/>
    <row r="866" ht="13.35" customHeight="1"/>
    <row r="867" ht="13.35" customHeight="1"/>
    <row r="868" ht="13.35" customHeight="1"/>
    <row r="869" ht="13.35" customHeight="1"/>
    <row r="870" ht="13.35" customHeight="1"/>
    <row r="871" ht="13.35" customHeight="1"/>
    <row r="872" ht="13.35" customHeight="1"/>
    <row r="873" ht="13.35" customHeight="1"/>
    <row r="874" ht="13.35" customHeight="1"/>
    <row r="875" ht="13.35" customHeight="1"/>
    <row r="876" ht="13.35" customHeight="1"/>
    <row r="877" ht="13.35" customHeight="1"/>
    <row r="878" ht="13.35" customHeight="1"/>
    <row r="879" ht="13.35" customHeight="1"/>
    <row r="880" ht="13.35" customHeight="1"/>
    <row r="881" ht="13.35" customHeight="1"/>
    <row r="882" ht="13.35" customHeight="1"/>
    <row r="883" ht="13.35" customHeight="1"/>
    <row r="884" ht="13.35" customHeight="1"/>
    <row r="885" ht="13.35" customHeight="1"/>
    <row r="886" ht="13.35" customHeight="1"/>
    <row r="887" ht="13.35" customHeight="1"/>
    <row r="888" ht="13.35" customHeight="1"/>
    <row r="889" ht="13.35" customHeight="1"/>
    <row r="890" ht="13.35" customHeight="1"/>
    <row r="891" ht="13.35" customHeight="1"/>
    <row r="892" ht="13.35" customHeight="1"/>
    <row r="893" ht="13.35" customHeight="1"/>
    <row r="894" ht="13.35" customHeight="1"/>
    <row r="895" ht="13.35" customHeight="1"/>
    <row r="896" ht="13.35" customHeight="1"/>
    <row r="897" ht="13.35" customHeight="1"/>
    <row r="898" ht="13.35" customHeight="1"/>
    <row r="899" ht="13.35" customHeight="1"/>
    <row r="900" ht="13.35" customHeight="1"/>
    <row r="901" ht="13.35" customHeight="1"/>
    <row r="902" ht="13.35" customHeight="1"/>
    <row r="903" ht="13.35" customHeight="1"/>
    <row r="904" ht="13.35" customHeight="1"/>
    <row r="905" ht="13.35" customHeight="1"/>
    <row r="906" ht="13.35" customHeight="1"/>
    <row r="907" ht="13.35" customHeight="1"/>
    <row r="908" ht="13.35" customHeight="1"/>
    <row r="909" ht="13.35" customHeight="1"/>
    <row r="910" ht="13.35" customHeight="1"/>
    <row r="911" ht="13.35" customHeight="1"/>
    <row r="912" ht="13.35" customHeight="1"/>
    <row r="913" ht="13.35" customHeight="1"/>
    <row r="914" ht="13.35" customHeight="1"/>
    <row r="915" ht="13.35" customHeight="1"/>
    <row r="916" ht="13.35" customHeight="1"/>
    <row r="917" ht="13.35" customHeight="1"/>
    <row r="918" ht="13.35" customHeight="1"/>
    <row r="919" ht="13.35" customHeight="1"/>
    <row r="920" ht="13.35" customHeight="1"/>
    <row r="921" ht="13.35" customHeight="1"/>
    <row r="922" ht="13.35" customHeight="1"/>
    <row r="923" ht="13.35" customHeight="1"/>
    <row r="924" ht="13.35" customHeight="1"/>
    <row r="925" ht="13.35" customHeight="1"/>
    <row r="926" ht="13.35" customHeight="1"/>
    <row r="927" ht="13.35" customHeight="1"/>
    <row r="928" ht="13.35" customHeight="1"/>
    <row r="929" ht="13.35" customHeight="1"/>
    <row r="930" ht="13.35" customHeight="1"/>
    <row r="931" ht="13.35" customHeight="1"/>
    <row r="932" ht="13.35" customHeight="1"/>
    <row r="933" ht="13.35" customHeight="1"/>
    <row r="934" ht="13.35" customHeight="1"/>
    <row r="935" ht="13.35" customHeight="1"/>
    <row r="936" ht="13.35" customHeight="1"/>
    <row r="937" ht="13.35" customHeight="1"/>
    <row r="938" ht="13.35" customHeight="1"/>
    <row r="939" ht="13.35" customHeight="1"/>
    <row r="940" ht="13.35" customHeight="1"/>
    <row r="941" ht="13.35" customHeight="1"/>
    <row r="942" ht="13.35" customHeight="1"/>
    <row r="943" ht="13.35" customHeight="1"/>
    <row r="944" ht="13.35" customHeight="1"/>
    <row r="945" ht="13.35" customHeight="1"/>
    <row r="946" ht="13.35" customHeight="1"/>
    <row r="947" ht="13.35" customHeight="1"/>
    <row r="948" ht="13.35" customHeight="1"/>
    <row r="949" ht="13.35" customHeight="1"/>
    <row r="950" ht="13.35" customHeight="1"/>
    <row r="951" ht="13.35" customHeight="1"/>
    <row r="952" ht="13.35" customHeight="1"/>
    <row r="953" ht="13.35" customHeight="1"/>
    <row r="954" ht="13.35" customHeight="1"/>
    <row r="955" ht="13.35" customHeight="1"/>
    <row r="956" ht="13.35" customHeight="1"/>
    <row r="957" ht="13.35" customHeight="1"/>
    <row r="958" ht="13.35" customHeight="1"/>
    <row r="959" ht="13.35" customHeight="1"/>
    <row r="960" ht="13.35" customHeight="1"/>
    <row r="961" ht="13.35" customHeight="1"/>
    <row r="962" ht="13.35" customHeight="1"/>
    <row r="963" ht="13.35" customHeight="1"/>
    <row r="964" ht="13.35" customHeight="1"/>
    <row r="965" ht="13.35" customHeight="1"/>
    <row r="966" ht="13.35" customHeight="1"/>
    <row r="967" ht="13.35" customHeight="1"/>
    <row r="968" ht="13.35" customHeight="1"/>
    <row r="969" ht="13.35" customHeight="1"/>
    <row r="970" ht="13.35" customHeight="1"/>
    <row r="971" ht="13.35" customHeight="1"/>
    <row r="972" ht="13.35" customHeight="1"/>
    <row r="973" ht="13.35" customHeight="1"/>
    <row r="974" ht="13.35" customHeight="1"/>
    <row r="975" ht="13.35" customHeight="1"/>
    <row r="976" ht="13.35" customHeight="1"/>
    <row r="977" ht="13.35" customHeight="1"/>
    <row r="978" ht="13.35" customHeight="1"/>
    <row r="979" ht="13.35" customHeight="1"/>
    <row r="980" ht="13.35" customHeight="1"/>
    <row r="981" ht="13.35" customHeight="1"/>
    <row r="982" ht="13.35" customHeight="1"/>
    <row r="983" ht="13.35" customHeight="1"/>
    <row r="984" ht="13.35" customHeight="1"/>
    <row r="985" ht="13.35" customHeight="1"/>
    <row r="986" ht="13.35" customHeight="1"/>
    <row r="987" ht="13.35" customHeight="1"/>
    <row r="988" ht="13.35" customHeight="1"/>
    <row r="989" ht="13.35" customHeight="1"/>
    <row r="990" ht="13.35" customHeight="1"/>
    <row r="991" ht="13.35" customHeight="1"/>
    <row r="992" ht="13.35" customHeight="1"/>
    <row r="993" ht="13.35" customHeight="1"/>
    <row r="994" ht="13.35" customHeight="1"/>
    <row r="995" ht="13.35" customHeight="1"/>
    <row r="996" ht="13.35" customHeight="1"/>
    <row r="997" ht="13.35" customHeight="1"/>
    <row r="998" ht="13.35" customHeight="1"/>
    <row r="999" ht="13.35" customHeight="1"/>
    <row r="1000" ht="13.35" customHeight="1"/>
    <row r="1001" ht="13.35" customHeight="1"/>
    <row r="1002" ht="13.35" customHeight="1"/>
    <row r="1003" ht="13.35" customHeight="1"/>
    <row r="1004" ht="13.35" customHeight="1"/>
    <row r="1005" ht="13.35" customHeight="1"/>
    <row r="1006" ht="13.35" customHeight="1"/>
    <row r="1007" ht="13.35" customHeight="1"/>
    <row r="1008" ht="13.35" customHeight="1"/>
    <row r="1009" ht="13.35" customHeight="1"/>
    <row r="1010" ht="13.35" customHeight="1"/>
    <row r="1011" ht="13.35" customHeight="1"/>
    <row r="1012" ht="13.35" customHeight="1"/>
    <row r="1013" ht="13.35" customHeight="1"/>
    <row r="1014" ht="13.35" customHeight="1"/>
    <row r="1015" ht="13.35" customHeight="1"/>
    <row r="1016" ht="13.35" customHeight="1"/>
    <row r="1017" ht="13.35" customHeight="1"/>
    <row r="1018" ht="13.35" customHeight="1"/>
    <row r="1019" ht="13.35" customHeight="1"/>
    <row r="1020" ht="13.35" customHeight="1"/>
    <row r="1021" ht="13.35" customHeight="1"/>
    <row r="1022" ht="13.35" customHeight="1"/>
    <row r="1023" ht="13.35" customHeight="1"/>
    <row r="1024" ht="13.35" customHeight="1"/>
    <row r="1025" ht="13.35" customHeight="1"/>
    <row r="1026" ht="13.35" customHeight="1"/>
    <row r="1027" ht="13.35" customHeight="1"/>
    <row r="1028" ht="13.35" customHeight="1"/>
    <row r="1029" ht="13.35" customHeight="1"/>
    <row r="1030" ht="13.35" customHeight="1"/>
    <row r="1031" ht="13.35" customHeight="1"/>
    <row r="1032" ht="13.35" customHeight="1"/>
    <row r="1033" ht="13.35" customHeight="1"/>
    <row r="1034" ht="13.35" customHeight="1"/>
    <row r="1035" ht="13.35" customHeight="1"/>
    <row r="1036" ht="13.35" customHeight="1"/>
    <row r="1037" ht="13.35" customHeight="1"/>
    <row r="1038" ht="13.35" customHeight="1"/>
    <row r="1039" ht="13.35" customHeight="1"/>
    <row r="1040" ht="13.35" customHeight="1"/>
    <row r="1041" ht="13.35" customHeight="1"/>
    <row r="1042" ht="13.35" customHeight="1"/>
    <row r="1043" ht="13.35" customHeight="1"/>
    <row r="1044" ht="13.35" customHeight="1"/>
    <row r="1045" ht="13.35" customHeight="1"/>
    <row r="1046" ht="13.35" customHeight="1"/>
    <row r="1047" ht="13.35" customHeight="1"/>
    <row r="1048" ht="13.35" customHeight="1"/>
    <row r="1049" ht="13.35" customHeight="1"/>
    <row r="1050" ht="13.35" customHeight="1"/>
    <row r="1051" ht="13.35" customHeight="1"/>
    <row r="1052" ht="13.35" customHeight="1"/>
    <row r="1053" ht="13.35" customHeight="1"/>
    <row r="1054" ht="13.35" customHeight="1"/>
    <row r="1055" ht="13.35" customHeight="1"/>
    <row r="1056" ht="13.35" customHeight="1"/>
    <row r="1057" ht="13.35" customHeight="1"/>
    <row r="1058" ht="13.35" customHeight="1"/>
    <row r="1059" ht="13.35" customHeight="1"/>
    <row r="1060" ht="13.35" customHeight="1"/>
    <row r="1061" ht="13.35" customHeight="1"/>
    <row r="1062" ht="13.35" customHeight="1"/>
    <row r="1063" ht="13.35" customHeight="1"/>
    <row r="1064" ht="13.35" customHeight="1"/>
    <row r="1065" ht="13.35" customHeight="1"/>
    <row r="1066" ht="13.35" customHeight="1"/>
    <row r="1067" ht="13.35" customHeight="1"/>
    <row r="1068" ht="13.35" customHeight="1"/>
    <row r="1069" ht="13.35" customHeight="1"/>
    <row r="1070" ht="13.35" customHeight="1"/>
    <row r="1071" ht="13.35" customHeight="1"/>
    <row r="1072" ht="13.35" customHeight="1"/>
    <row r="1073" ht="13.35" customHeight="1"/>
    <row r="1074" ht="13.35" customHeight="1"/>
    <row r="1075" ht="13.35" customHeight="1"/>
    <row r="1076" ht="13.35" customHeight="1"/>
    <row r="1077" ht="13.35" customHeight="1"/>
    <row r="1078" ht="13.35" customHeight="1"/>
    <row r="1079" ht="13.35" customHeight="1"/>
    <row r="1080" ht="13.35" customHeight="1"/>
    <row r="1081" ht="13.35" customHeight="1"/>
    <row r="1082" ht="13.35" customHeight="1"/>
    <row r="1083" ht="13.35" customHeight="1"/>
    <row r="1084" ht="13.35" customHeight="1"/>
    <row r="1085" ht="13.35" customHeight="1"/>
    <row r="1086" ht="13.35" customHeight="1"/>
    <row r="1087" ht="13.35" customHeight="1"/>
    <row r="1088" ht="13.35" customHeight="1"/>
    <row r="1089" ht="13.35" customHeight="1"/>
    <row r="1090" ht="13.35" customHeight="1"/>
    <row r="1091" ht="13.35" customHeight="1"/>
  </sheetData>
  <mergeCells count="13">
    <mergeCell ref="E18:F18"/>
    <mergeCell ref="A1:H1"/>
    <mergeCell ref="F9:H9"/>
    <mergeCell ref="F10:G10"/>
    <mergeCell ref="A14:H15"/>
    <mergeCell ref="A17:H17"/>
    <mergeCell ref="A57:H58"/>
    <mergeCell ref="E19:F19"/>
    <mergeCell ref="A22:D22"/>
    <mergeCell ref="F22:H22"/>
    <mergeCell ref="F36:H37"/>
    <mergeCell ref="F38:H39"/>
    <mergeCell ref="F40:H41"/>
  </mergeCells>
  <pageMargins left="0.7" right="0.7" top="1.1000000000000001" bottom="0.75" header="0.5" footer="0.3"/>
  <pageSetup scale="57" orientation="portrait" r:id="rId1"/>
  <headerFooter>
    <oddHeader>&amp;L&amp;"Arial,Regular"&amp;10&amp;G&amp;C&amp;"Arial,Bold"&amp;14MONTHLY PROGRESS PAYMENT 
WWTP RRE PROJECT&amp;"Arial,Regular"&amp;12
&amp;R&amp;"Arial,Bold"&amp;14Engineering Services Department</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PROGRESS PAYMT #1</vt:lpstr>
      <vt:lpstr>'PROGRESS PAYMT #1'!Print_Area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Tabrina McPherson</dc:creator>
  <cp:lastModifiedBy>Jason Wuertz</cp:lastModifiedBy>
  <cp:lastPrinted>2014-04-21T23:10:52Z</cp:lastPrinted>
  <dcterms:created xsi:type="dcterms:W3CDTF">2000-09-14T17:10:19Z</dcterms:created>
  <dcterms:modified xsi:type="dcterms:W3CDTF">2014-05-23T21:15:02Z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-1469679999</vt:i4>
  </property>
  <property fmtid="{D5CDD505-2E9C-101B-9397-08002B2CF9AE}" pid="3" name="_EmailSubject">
    <vt:lpwstr>Forms</vt:lpwstr>
  </property>
  <property fmtid="{D5CDD505-2E9C-101B-9397-08002B2CF9AE}" pid="4" name="_AuthorEmail">
    <vt:lpwstr>paul.chiu@ci.newberg.or.us</vt:lpwstr>
  </property>
  <property fmtid="{D5CDD505-2E9C-101B-9397-08002B2CF9AE}" pid="5" name="_AuthorEmailDisplayName">
    <vt:lpwstr>Paul Chiu</vt:lpwstr>
  </property>
  <property fmtid="{D5CDD505-2E9C-101B-9397-08002B2CF9AE}" pid="6" name="_ReviewingToolsShownOnce">
    <vt:lpwstr/>
  </property>
</Properties>
</file>