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ink/ink1.xml" ContentType="application/inkml+xml"/>
  <Override PartName="/xl/drawings/drawing2.xml" ContentType="application/vnd.openxmlformats-officedocument.drawing+xml"/>
  <Override PartName="/xl/drawings/drawing3.xml" ContentType="application/vnd.openxmlformats-officedocument.drawing+xml"/>
  <Override PartName="/xl/ink/ink2.xml" ContentType="application/inkml+xml"/>
  <Override PartName="/xl/ink/ink3.xml" ContentType="application/inkml+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202300"/>
  <mc:AlternateContent xmlns:mc="http://schemas.openxmlformats.org/markup-compatibility/2006">
    <mc:Choice Requires="x15">
      <x15ac:absPath xmlns:x15ac="http://schemas.microsoft.com/office/spreadsheetml/2010/11/ac" url="A:\CleanerAirOR\Facility Files\Existing facilities\245398_Covanta\WORKING Original Risk Assessment\Staff Comments\MP and RAWP\2024-06-12 Submittal\"/>
    </mc:Choice>
  </mc:AlternateContent>
  <xr:revisionPtr revIDLastSave="0" documentId="13_ncr:1_{3629E9D9-F0C8-41A8-8BCA-E7774F063C55}" xr6:coauthVersionLast="47" xr6:coauthVersionMax="47" xr10:uidLastSave="{00000000-0000-0000-0000-000000000000}"/>
  <bookViews>
    <workbookView xWindow="-110" yWindow="-110" windowWidth="19420" windowHeight="11500" tabRatio="761" activeTab="1" xr2:uid="{DECE80E7-6A62-4AB4-85D8-9EDED204FE86}"/>
  </bookViews>
  <sheets>
    <sheet name="Emissions" sheetId="2" r:id="rId1"/>
    <sheet name="Deposition" sheetId="6" r:id="rId2"/>
    <sheet name="Risk" sheetId="7" r:id="rId3"/>
    <sheet name="H-Power Emission Rates" sheetId="5" state="hidden" r:id="rId4"/>
  </sheets>
  <externalReferences>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s>
  <definedNames>
    <definedName name="___________so2">#REF!</definedName>
    <definedName name="__________so2">#REF!</definedName>
    <definedName name="_________so2">#REF!</definedName>
    <definedName name="________so2">#REF!</definedName>
    <definedName name="_______so2">#REF!</definedName>
    <definedName name="______so2">#REF!</definedName>
    <definedName name="_____so2">#REF!</definedName>
    <definedName name="____so2">#REF!</definedName>
    <definedName name="___so2">#REF!</definedName>
    <definedName name="__so2">#REF!</definedName>
    <definedName name="_1_0_S" hidden="1">[1]LOAD!#REF!</definedName>
    <definedName name="_1S" hidden="1">[1]LOAD!#REF!</definedName>
    <definedName name="_2_0_S" hidden="1">[1]LOAD!#REF!</definedName>
    <definedName name="_3S" hidden="1">[1]LOAD!#REF!</definedName>
    <definedName name="_4S" hidden="1">[1]LOAD!#REF!</definedName>
    <definedName name="_6_0_S" hidden="1">[1]LOAD!#REF!</definedName>
    <definedName name="_xlnm._FilterDatabase" localSheetId="0" hidden="1">Emissions!$C$9:$I$10</definedName>
    <definedName name="_Key1" hidden="1">[2]Sheet1!#REF!</definedName>
    <definedName name="_Order1" hidden="1">0</definedName>
    <definedName name="_Order2" hidden="1">0</definedName>
    <definedName name="_so2">#REF!</definedName>
    <definedName name="_Sort" hidden="1">[3]LOAD!#REF!</definedName>
    <definedName name="a" hidden="1">{#N/A,#N/A,FALSE,"Annual Summary";#N/A,#N/A,FALSE,"Hourly Summary";#N/A,#N/A,FALSE,"Flare Combustion";#N/A,#N/A,FALSE,"Shipping";#N/A,#N/A,FALSE,"Process Turnaround";#N/A,#N/A,FALSE,"Lab Samples";#N/A,#N/A,FALSE,"Product Cycles 5-4";#N/A,#N/A,FALSE,"5-4.1";#N/A,#N/A,FALSE,"5-4.2";#N/A,#N/A,FALSE,"Physical Prop Data"}</definedName>
    <definedName name="A16BLA3Ar" hidden="1">{#N/A,#N/A,FALSE,"Summary";#N/A,#N/A,FALSE,"Production";#N/A,#N/A,FALSE,"Boiler";#N/A,#N/A,FALSE,"RTO";#N/A,#N/A,FALSE,"Dryers";#N/A,#N/A,FALSE,"Presses";#N/A,#N/A,FALSE,"Kilns";#N/A,#N/A,FALSE,"Cyclones";#N/A,#N/A,FALSE,"Storage Area Fu";#N/A,#N/A,FALSE,"Proc TSP Fug";#N/A,#N/A,FALSE,"Load Fug";#N/A,#N/A,FALSE,"VOC Fug";#N/A,#N/A,FALSE,"Storage Tanks";#N/A,#N/A,FALSE,"Road Fugitives"}</definedName>
    <definedName name="Aa">#REF!</definedName>
    <definedName name="Ab">#REF!</definedName>
    <definedName name="abc" hidden="1">{#N/A,#N/A,FALSE,"Annual Summary";#N/A,#N/A,FALSE,"Hourly Summary";#N/A,#N/A,FALSE,"Flare Combustion";#N/A,#N/A,FALSE,"Shipping";#N/A,#N/A,FALSE,"Process Turnaround";#N/A,#N/A,FALSE,"Lab Samples";#N/A,#N/A,FALSE,"Product Cycles 5-4";#N/A,#N/A,FALSE,"5-4.1";#N/A,#N/A,FALSE,"5-4.2";#N/A,#N/A,FALSE,"Physical Prop Data"}</definedName>
    <definedName name="Ac">#REF!</definedName>
    <definedName name="alpha">#REF!</definedName>
    <definedName name="api" hidden="1">{#N/A,#N/A,FALSE,"Annual Summary";#N/A,#N/A,FALSE,"Hourly Summary";#N/A,#N/A,FALSE,"Flare Combustion";#N/A,#N/A,FALSE,"Shipping";#N/A,#N/A,FALSE,"Process Turnaround";#N/A,#N/A,FALSE,"Lab Samples";#N/A,#N/A,FALSE,"Product Cycles 5-4";#N/A,#N/A,FALSE,"5-4.1";#N/A,#N/A,FALSE,"5-4.2";#N/A,#N/A,FALSE,"Physical Prop Data"}</definedName>
    <definedName name="avgdpw">#REF!</definedName>
    <definedName name="avgfuel">#REF!</definedName>
    <definedName name="avghour">#REF!</definedName>
    <definedName name="avghpd">#REF!</definedName>
    <definedName name="avgrate">#REF!</definedName>
    <definedName name="avgwpy">#REF!</definedName>
    <definedName name="B" hidden="1">{#N/A,#N/A,FALSE,"Annual Summary";#N/A,#N/A,FALSE,"Hourly Summary";#N/A,#N/A,FALSE,"Flare Combustion";#N/A,#N/A,FALSE,"Shipping";#N/A,#N/A,FALSE,"Process Turnaround";#N/A,#N/A,FALSE,"Lab Samples";#N/A,#N/A,FALSE,"Product Cycles 5-4";#N/A,#N/A,FALSE,"5-4.1";#N/A,#N/A,FALSE,"5-4.2";#N/A,#N/A,FALSE,"Physical Prop Data"}</definedName>
    <definedName name="B1001btu">'[4]Operational Basis'!$C$170</definedName>
    <definedName name="B1010btu">'[4]Operational Basis'!$C$171</definedName>
    <definedName name="B1011btu">'[4]Operational Basis'!$C$172</definedName>
    <definedName name="B1btu">'[4]Operational Basis'!$C$187</definedName>
    <definedName name="B3btu">'[4]Operational Basis'!$C$189</definedName>
    <definedName name="Bad_Signal">[5]Controls!$B$41</definedName>
    <definedName name="BaseC">'[6]Main Flare'!#REF!</definedName>
    <definedName name="BEGIN">'[6]Main Flare'!#REF!</definedName>
    <definedName name="CAS_numbers">'[7]DEQ Pollutant List'!$B$3:$B$607</definedName>
    <definedName name="CD">'[8]Chemical Database'!$A$4:$IU$1938</definedName>
    <definedName name="CEM_Downtime">[9]Controls!$B$42</definedName>
    <definedName name="Cg">'[10]T1-HCHO'!$C$12</definedName>
    <definedName name="ChemData">[11]ChemData!$A$4:$X$21</definedName>
    <definedName name="chemical_names">'[7]DEQ Pollutant List'!$C$3:$C$607</definedName>
    <definedName name="childNRAFc">#REF!</definedName>
    <definedName name="childNRAFnc">#REF!</definedName>
    <definedName name="Clay_max">[12]Master!$Q$129</definedName>
    <definedName name="Cn">'[13]PTE F1-HCHO'!$C$12</definedName>
    <definedName name="co">#REF!</definedName>
    <definedName name="CO_Downtime">[9]Controls!$C$67</definedName>
    <definedName name="CO_EPA_K_Factor">[9]Controls!$B$56</definedName>
    <definedName name="CO_Molecular_Weight">[9]Controls!$B$50</definedName>
    <definedName name="CO_ppm_Range_Max">[9]Controls!$D$94</definedName>
    <definedName name="CO_ppm_Range_Min">[9]Controls!$D$93</definedName>
    <definedName name="CO_ppm_Table">[9]Collect_CO_ppm!$A$7:$D$774</definedName>
    <definedName name="coce">'[14]Process Heaters'!#REF!</definedName>
    <definedName name="Code" hidden="1">#REF!</definedName>
    <definedName name="COEF">#REF!</definedName>
    <definedName name="corate">#REF!</definedName>
    <definedName name="D">'[10]T1-HCHO'!$C$9</definedName>
    <definedName name="data1" hidden="1">#REF!</definedName>
    <definedName name="data2" hidden="1">#REF!</definedName>
    <definedName name="data3" hidden="1">#REF!</definedName>
    <definedName name="dd" hidden="1">{#N/A,#N/A,FALSE,"Rates";#N/A,#N/A,FALSE,"Summary";#N/A,#N/A,FALSE,"Boilers";#N/A,#N/A,FALSE,"Cyclones";#N/A,#N/A,FALSE,"Saws";#N/A,#N/A,FALSE,"Drops";#N/A,#N/A,FALSE,"Piles";#N/A,#N/A,FALSE,"Roads";#N/A,#N/A,FALSE,"Tanks";#N/A,#N/A,FALSE,"Kilns";#N/A,#N/A,FALSE,"Model"}</definedName>
    <definedName name="De">'[13]PTE F1-HCHO'!$C$42</definedName>
    <definedName name="Density">#REF!</definedName>
    <definedName name="Di">'[10]T1-HCHO'!$C$8</definedName>
    <definedName name="Discount" hidden="1">#REF!</definedName>
    <definedName name="display_area_2" hidden="1">#REF!</definedName>
    <definedName name="Dome">#REF!</definedName>
    <definedName name="DPb">'[10]T1-HCHO'!$C$39</definedName>
    <definedName name="DPv">'[10]T1-HCHO'!$C$36</definedName>
    <definedName name="DTv">'[10]T1-HCHO'!$C$26</definedName>
    <definedName name="ee" hidden="1">{#N/A,#N/A,FALSE,"Rates";#N/A,#N/A,FALSE,"Summary";#N/A,#N/A,FALSE,"Boilers";#N/A,#N/A,FALSE,"Cyclones";#N/A,#N/A,FALSE,"Saws";#N/A,#N/A,FALSE,"Drops";#N/A,#N/A,FALSE,"Piles";#N/A,#N/A,FALSE,"Roads";#N/A,#N/A,FALSE,"Tanks";#N/A,#N/A,FALSE,"Kilns";#N/A,#N/A,FALSE,"Model"}</definedName>
    <definedName name="EHSTitle1" xml:space="preserve">      '[15]Master Worksheet (6)'!$D$1:$BU$1</definedName>
    <definedName name="ELAFnr">#REF!</definedName>
    <definedName name="ELAFr">#REF!</definedName>
    <definedName name="emission">#REF!</definedName>
    <definedName name="End_Date">[16]Controls!$B$37</definedName>
    <definedName name="End_of_Month">[16]Controls!$B$36</definedName>
    <definedName name="Enter_Start_Date">[16]Controls!$B$34</definedName>
    <definedName name="Equipment">[17]Equipment!$B$5:$G$50</definedName>
    <definedName name="ESL_LT">[18]R6!$A$87:$J$1007</definedName>
    <definedName name="ESL_ST">[18]R6!$L$12:$V$77</definedName>
    <definedName name="f" hidden="1">{#N/A,#N/A,FALSE,"Summary";#N/A,#N/A,FALSE,"Production";#N/A,#N/A,FALSE,"Boiler";#N/A,#N/A,FALSE,"RTO";#N/A,#N/A,FALSE,"Dryers";#N/A,#N/A,FALSE,"Presses";#N/A,#N/A,FALSE,"Kilns";#N/A,#N/A,FALSE,"Cyclones";#N/A,#N/A,FALSE,"Storage Area Fu";#N/A,#N/A,FALSE,"Proc TSP Fug";#N/A,#N/A,FALSE,"Load Fug";#N/A,#N/A,FALSE,"VOC Fug";#N/A,#N/A,FALSE,"Storage Tanks";#N/A,#N/A,FALSE,"Road Fugitives"}</definedName>
    <definedName name="F1602btu">'[19]Operational Basis'!$C$174</definedName>
    <definedName name="F2201btu">'[19]Operational Basis'!$C$182</definedName>
    <definedName name="F3804btu">'[19]Operational Basis'!$C$183</definedName>
    <definedName name="F3901btu">'[19]Operational Basis'!$C$181</definedName>
    <definedName name="F4131btu">'[19]Operational Basis'!$C$175</definedName>
    <definedName name="F4150btu">'[19]Operational Basis'!$C$177</definedName>
    <definedName name="F4160btu">'[19]Operational Basis'!$C$178</definedName>
    <definedName name="F4170btu">'[19]Operational Basis'!$C$179</definedName>
    <definedName name="F4180btu">'[19]Operational Basis'!$C$180</definedName>
    <definedName name="FCCUFeedbtu">'[19]Operational Basis'!$C$200</definedName>
    <definedName name="FCode" hidden="1">#REF!</definedName>
    <definedName name="Flow_Range_Max">[16]Controls!$D$82</definedName>
    <definedName name="Flow_Range_Min">[16]Controls!$D$81</definedName>
    <definedName name="g">'[20]4. Sharp edged slot application'!$P$27</definedName>
    <definedName name="Gals">#REF!</definedName>
    <definedName name="H101Ebtu">'[19]Operational Basis'!$C$191</definedName>
    <definedName name="H102btu">'[19]Operational Basis'!$C$192</definedName>
    <definedName name="H1101btu">'[19]Operational Basis'!$C$195</definedName>
    <definedName name="H1601btu">'[19]Operational Basis'!$C$194</definedName>
    <definedName name="H2O_Density">[21]Product_Detail!$S$5</definedName>
    <definedName name="H3505btu">'[4]Operational Basis'!$C$196</definedName>
    <definedName name="H401btu">'[19]Operational Basis'!$C$197</definedName>
    <definedName name="H402btu">'[19]Operational Basis'!$C$198</definedName>
    <definedName name="HAPs">'[22]DEQ Pollutant List'!$D$617:$D$625</definedName>
    <definedName name="HiddenRows" hidden="1">#REF!</definedName>
    <definedName name="Hl">'[10]T1-HCHO'!$C$14</definedName>
    <definedName name="Hlx">'[13]PTE F1-HCHO'!$C$16</definedName>
    <definedName name="Hrd">'[10]T1-HCHO'!$C$19</definedName>
    <definedName name="Hro">'[10]T1-HCHO'!$C$20</definedName>
    <definedName name="Hroc">#REF!</definedName>
    <definedName name="Hrod">#REF!</definedName>
    <definedName name="Hs">'[10]T1-HCHO'!$C$10</definedName>
    <definedName name="Hvo">'[10]T1-HCHO'!$C$21</definedName>
    <definedName name="I">#REF!</definedName>
    <definedName name="Inputs_are_shaded_gray_throughout">#REF!</definedName>
    <definedName name="Int">'[17]Intermediates Properties'!$B$4:$AK$1959</definedName>
    <definedName name="Ke">'[10]T1-HCHO'!$C$41</definedName>
    <definedName name="Kiln_Down_Display">[16]Controls!$B$43</definedName>
    <definedName name="Kiln_Feed_Tag">[16]Controls!$D$79</definedName>
    <definedName name="Kiln_O2">[16]Controls!$D$97</definedName>
    <definedName name="KilnMinFeed">[16]Controls!$B$45</definedName>
    <definedName name="Kn">'[10]T1-HCHO'!$C$44</definedName>
    <definedName name="Kp">'[10]T1-HCHO'!$C$45</definedName>
    <definedName name="Ks">'[10]T1-HCHO'!$C$42</definedName>
    <definedName name="L1_CO_Downtime">[16]Controls!$C$67</definedName>
    <definedName name="L1_NOx_Downtime">[16]Controls!$C$69</definedName>
    <definedName name="L1_Opacity_Downtime">[16]Controls!$C$71</definedName>
    <definedName name="L1_SOx_Downtime">[16]Controls!$C$69</definedName>
    <definedName name="L1_SOx_Prior_Downtime">[16]Controls!$C$70</definedName>
    <definedName name="L2_KF_Recirculation_Gate">[16]Controls!$D$75</definedName>
    <definedName name="Lbs_Hr_EPA_conversion_factor">[16]Controls!$B$52</definedName>
    <definedName name="LD_data">[23]LD!$A$8:$G$118</definedName>
    <definedName name="leah" hidden="1">{#N/A,#N/A,FALSE,"Annual Summary";#N/A,#N/A,FALSE,"Hourly Summary";#N/A,#N/A,FALSE,"Flare Combustion";#N/A,#N/A,FALSE,"Shipping";#N/A,#N/A,FALSE,"Process Turnaround";#N/A,#N/A,FALSE,"Lab Samples";#N/A,#N/A,FALSE,"Product Cycles 5-4";#N/A,#N/A,FALSE,"5-4.1";#N/A,#N/A,FALSE,"5-4.2";#N/A,#N/A,FALSE,"Physical Prop Data"}</definedName>
    <definedName name="Literal_Month">[16]Controls!$D$38</definedName>
    <definedName name="location">'[14]Process Heaters'!#REF!</definedName>
    <definedName name="Ls">'[13]PTE F1-HCHO'!$C$47</definedName>
    <definedName name="Lw">'[13]PTE F1-HCHO'!$C$48</definedName>
    <definedName name="MaxAnnHrs">'[24]Operational Basis'!$C$10</definedName>
    <definedName name="MAXCOLBHOUR">'[14]Process Heaters'!#REF!</definedName>
    <definedName name="maxdpw">#REF!</definedName>
    <definedName name="maxfuel">#REF!</definedName>
    <definedName name="maxhour">#REF!</definedName>
    <definedName name="maxhpd">#REF!</definedName>
    <definedName name="MAXNOXLBHOUR">'[14]Process Heaters'!#REF!</definedName>
    <definedName name="maxrate">#REF!</definedName>
    <definedName name="maxwpy">#REF!</definedName>
    <definedName name="minWindSpd">[25]Introduction!$T$17</definedName>
    <definedName name="Month_Has_29?">[16]Calc_Timekeys!$B$37</definedName>
    <definedName name="Month_Has_30?">[16]Calc_Timekeys!$B$38</definedName>
    <definedName name="Month_Has_31?">[16]Calc_Timekeys!$B$39</definedName>
    <definedName name="Month_of_Interest">[16]Calc_Timekeys!$B$36</definedName>
    <definedName name="Mv">'[10]T1-HCHO'!$C$31</definedName>
    <definedName name="mw">'[14]Process Heaters'!#REF!</definedName>
    <definedName name="MW_data">[23]MW!$A$8:$B$118</definedName>
    <definedName name="N">'[10]T1-HCHO'!$C$43</definedName>
    <definedName name="ngheatcontent">#REF!</definedName>
    <definedName name="NoData">[16]Controls!$B$40</definedName>
    <definedName name="NormalPrintRange">#REF!</definedName>
    <definedName name="nox">#REF!</definedName>
    <definedName name="NOx_Downtime">[16]Controls!$C$69</definedName>
    <definedName name="NOx_EPA_K_Factor">[16]Controls!$B$55</definedName>
    <definedName name="NOx_Molecular_Weight">[16]Controls!$B$49</definedName>
    <definedName name="NOx_ppm_Range_Max">[16]Controls!$D$90</definedName>
    <definedName name="NOx_ppm_Range_Min">[16]Controls!$D$89</definedName>
    <definedName name="NOx_ppm_Table">[16]Collect_NOx_ppm!$A$7:$D$774</definedName>
    <definedName name="noxce">#REF!</definedName>
    <definedName name="NOXEF">#REF!</definedName>
    <definedName name="noxrate">#REF!</definedName>
    <definedName name="NSRUIncin">'[19]Operational Basis'!$C$184</definedName>
    <definedName name="num">'[14]Process Heaters'!#REF!</definedName>
    <definedName name="O2_Table">[16]Collect_Kiln_O2!$A$7:$D$774</definedName>
    <definedName name="One_Hour">[16]Controls!$B$61</definedName>
    <definedName name="OneHour_CO">[16]Controls!$E$54</definedName>
    <definedName name="OneHour_NOx">[16]Controls!$E$56</definedName>
    <definedName name="OneHour_SOx">[16]Controls!$E$58</definedName>
    <definedName name="Opacity_Downtime">[16]Controls!$C$71</definedName>
    <definedName name="OrderTable" hidden="1">#REF!</definedName>
    <definedName name="Pa">'[10]T1-HCHO'!$C$40</definedName>
    <definedName name="Pbp">'[10]T1-HCHO'!$C$37</definedName>
    <definedName name="Pbv">'[10]T1-HCHO'!$C$38</definedName>
    <definedName name="pm">#REF!</definedName>
    <definedName name="pmce">#REF!</definedName>
    <definedName name="PMEF">#REF!</definedName>
    <definedName name="pmrate">#REF!</definedName>
    <definedName name="Prange">#REF!</definedName>
    <definedName name="_xlnm.Print_Area">[26]SulfurContent!#REF!</definedName>
    <definedName name="PRINT_AREA_MI">#REF!</definedName>
    <definedName name="PROD">'[27]Vapor Phase-Diesel'!#REF!</definedName>
    <definedName name="PRODEF">'[27]Vapor Phase-Diesel'!#REF!</definedName>
    <definedName name="ProdForm" hidden="1">#REF!</definedName>
    <definedName name="Product" hidden="1">#REF!</definedName>
    <definedName name="Pva">'[10]T1-HCHO'!$C$32</definedName>
    <definedName name="Pvap">#REF!</definedName>
    <definedName name="Pvn">'[10]T1-HCHO'!$C$33</definedName>
    <definedName name="Pvx">'[10]T1-HCHO'!$C$34</definedName>
    <definedName name="Q">#REF!</definedName>
    <definedName name="Qg">'[10]T1-HCHO'!$C$13</definedName>
    <definedName name="rated">#REF!</definedName>
    <definedName name="RCArea" hidden="1">#REF!</definedName>
    <definedName name="RCO_capture">'[28]#REF'!$E$28</definedName>
    <definedName name="RCO_CO_control">'[28]#REF'!$E$22</definedName>
    <definedName name="RCO_NOx_control">'[28]#REF'!$C$22</definedName>
    <definedName name="RCO_PM_control">'[28]#REF'!$A$22</definedName>
    <definedName name="RCO_SO2_control">'[28]#REF'!$I$22</definedName>
    <definedName name="RCO_VOC_control">'[28]#REF'!$G$22</definedName>
    <definedName name="Reg_No">#N/A</definedName>
    <definedName name="Rr">'[10]T1-HCHO'!$C$18</definedName>
    <definedName name="SAPBEXrevision" hidden="1">10</definedName>
    <definedName name="SAPBEXsysID" hidden="1">"BWP"</definedName>
    <definedName name="SAPBEXwbID" hidden="1">"6BE1CVLWKVY9BYDN5RVHT5N3P"</definedName>
    <definedName name="scc">#REF!</definedName>
    <definedName name="SixMinuteOpacity">[16]Controls!$E$52</definedName>
    <definedName name="so2ce">#REF!</definedName>
    <definedName name="SO2EF">#REF!</definedName>
    <definedName name="so2rate">#REF!</definedName>
    <definedName name="SOx_Downtime">[16]Controls!$C$69</definedName>
    <definedName name="SOx_EPA_K_Factor">[16]Controls!$B$54</definedName>
    <definedName name="SOx_Molecular_Weight">[16]Controls!$B$48</definedName>
    <definedName name="SOx_ppm_Range_Max">[16]Controls!$D$86</definedName>
    <definedName name="SOx_ppm_Range_Min">[16]Controls!$D$85</definedName>
    <definedName name="SOx_ppm_Table">[16]Collect_SOx_ppm!$A$7:$D$774</definedName>
    <definedName name="SOx_Prior_Downtime">[16]Controls!$C$70</definedName>
    <definedName name="SpecialPrice" hidden="1">#REF!</definedName>
    <definedName name="Sr">'[10]T1-HCHO'!$C$17</definedName>
    <definedName name="SRUIbtu">'[19]Operational Basis'!$C$199</definedName>
    <definedName name="St">#REF!</definedName>
    <definedName name="Stack_CO_Tag">[16]Controls!$D$95</definedName>
    <definedName name="Stack_Flow_Tag">[16]Controls!$D$83</definedName>
    <definedName name="Stack_NOx_Tag">[16]Controls!$D$91</definedName>
    <definedName name="Stack_SOx_Tag">[16]Controls!$D$87</definedName>
    <definedName name="StackFlowTable">[16]Collect_StackFlow!$A$7:$D$774</definedName>
    <definedName name="Start_Date">[16]Controls!$B$35</definedName>
    <definedName name="Start16">#REF!</definedName>
    <definedName name="Start18">#REF!</definedName>
    <definedName name="Start27">#REF!</definedName>
    <definedName name="Start29">#REF!</definedName>
    <definedName name="Start40">#REF!</definedName>
    <definedName name="Start41">#REF!</definedName>
    <definedName name="Start42">#REF!</definedName>
    <definedName name="status">'[14]Process Heaters'!#REF!</definedName>
    <definedName name="Step_Name">[17]Legend!$B$3:$C$32</definedName>
    <definedName name="sulfur">[29]Input!$C$20</definedName>
    <definedName name="Taa">'[13]PTE F1-HCHO'!$C$26</definedName>
    <definedName name="Tan">'[10]T1-HCHO'!$C$23</definedName>
    <definedName name="Tax">'[10]T1-HCHO'!$C$24</definedName>
    <definedName name="Tb">#REF!</definedName>
    <definedName name="tbl_ProdInfo" hidden="1">#REF!</definedName>
    <definedName name="Temp">#REF!</definedName>
    <definedName name="test">'[14]Process Heaters'!#REF!</definedName>
    <definedName name="ThreeHour_SOx">[16]Controls!$E$59</definedName>
    <definedName name="Tla">'[10]T1-HCHO'!$C$27</definedName>
    <definedName name="Tln">'[13]PTE F1-HCHO'!$C$29</definedName>
    <definedName name="Tlx">'[13]PTE F1-HCHO'!$C$30</definedName>
    <definedName name="TPH_Range_Max">[16]Controls!$D$78</definedName>
    <definedName name="TPH_Range_Min">[16]Controls!$D$77</definedName>
    <definedName name="TPH_Table">[16]Collect_Kiln_TPH!$A$7:$D$774</definedName>
    <definedName name="Tr">'[10]T1-HCHO'!$C$16</definedName>
    <definedName name="Trange">#REF!</definedName>
    <definedName name="Ts">'[13]PTE F1-HCHO'!$C$31</definedName>
    <definedName name="TwentyFourHour_SOx">[16]Controls!$E$60</definedName>
    <definedName name="Type">'[10]T1-HCHO'!$C$7</definedName>
    <definedName name="UNI_AA_VERSION" hidden="1">"150.2.0"</definedName>
    <definedName name="UNI_FILT_END" hidden="1">8</definedName>
    <definedName name="UNI_FILT_OFFSPEC" hidden="1">2</definedName>
    <definedName name="UNI_FILT_ONSPEC" hidden="1">1</definedName>
    <definedName name="UNI_FILT_START" hidden="1">4</definedName>
    <definedName name="UNI_NOTHING" hidden="1">0</definedName>
    <definedName name="UNI_PRES_CLOSEST" hidden="1">512</definedName>
    <definedName name="UNI_PRES_FILTER" hidden="1">1</definedName>
    <definedName name="UNI_PRES_HEADINGS" hidden="1">16</definedName>
    <definedName name="UNI_PRES_INVERT" hidden="1">2</definedName>
    <definedName name="UNI_PRES_MATRIX" hidden="1">4</definedName>
    <definedName name="UNI_PRES_MERGED" hidden="1">8</definedName>
    <definedName name="UNI_PRES_MRECORD" hidden="1">64</definedName>
    <definedName name="UNI_PRES_OUTLIERS" hidden="1">32</definedName>
    <definedName name="UNI_PRES_POST" hidden="1">256</definedName>
    <definedName name="UNI_PRES_PRIOR" hidden="1">2048</definedName>
    <definedName name="UNI_PRES_RECENT" hidden="1">1024</definedName>
    <definedName name="UNI_PRES_STATIC" hidden="1">128</definedName>
    <definedName name="UNI_RET_ATTRIB" hidden="1">64</definedName>
    <definedName name="UNI_RET_CONF" hidden="1">32</definedName>
    <definedName name="UNI_RET_DESC" hidden="1">4</definedName>
    <definedName name="UNI_RET_END" hidden="1">16384</definedName>
    <definedName name="UNI_RET_EQUIP" hidden="1">32768</definedName>
    <definedName name="UNI_RET_EVENT" hidden="1">4096</definedName>
    <definedName name="UNI_RET_OFFSPEC" hidden="1">512</definedName>
    <definedName name="UNI_RET_ONSPEC" hidden="1">256</definedName>
    <definedName name="UNI_RET_PROP" hidden="1">131072</definedName>
    <definedName name="UNI_RET_PROPDESC" hidden="1">262144</definedName>
    <definedName name="UNI_RET_SMPLPNT" hidden="1">65536</definedName>
    <definedName name="UNI_RET_SPECMAX" hidden="1">2048</definedName>
    <definedName name="UNI_RET_SPECMIN" hidden="1">1024</definedName>
    <definedName name="UNI_RET_START" hidden="1">8192</definedName>
    <definedName name="UNI_RET_TAG" hidden="1">1</definedName>
    <definedName name="UNI_RET_TESTTIME" hidden="1">128</definedName>
    <definedName name="UNI_RET_TIME" hidden="1">8</definedName>
    <definedName name="UNI_RET_UNIT" hidden="1">2</definedName>
    <definedName name="UNI_RET_VALUE" hidden="1">16</definedName>
    <definedName name="UNIFORMANCES1R7C1" hidden="1">#REF!</definedName>
    <definedName name="UNIFORMANCES1R7C13" hidden="1">#REF!</definedName>
    <definedName name="UNIFORMANCES1R7C17" hidden="1">#REF!</definedName>
    <definedName name="UNIFORMANCES1R7C21" hidden="1">#REF!</definedName>
    <definedName name="UNIFORMANCES1R7C25" hidden="1">#REF!</definedName>
    <definedName name="UNIFORMANCES1R7C29" hidden="1">#REF!</definedName>
    <definedName name="UNIFORMANCES1R7C33" hidden="1">#REF!</definedName>
    <definedName name="UNIFORMANCES1R7C37" hidden="1">#REF!</definedName>
    <definedName name="UNIFORMANCES1R7C41" hidden="1">#REF!</definedName>
    <definedName name="UNIFORMANCES1R7C45" hidden="1">#REF!</definedName>
    <definedName name="UNIFORMANCES1R7C5" hidden="1">#REF!</definedName>
    <definedName name="UNIFORMANCES1R7C9" hidden="1">#REF!</definedName>
    <definedName name="UNIFORMANCES2R7C1" hidden="1">#REF!</definedName>
    <definedName name="UNIFORMANCES2R7C13" hidden="1">#REF!</definedName>
    <definedName name="UNIFORMANCES2R7C17" hidden="1">#REF!</definedName>
    <definedName name="UNIFORMANCES2R7C21" hidden="1">#REF!</definedName>
    <definedName name="UNIFORMANCES2R7C25" hidden="1">#REF!</definedName>
    <definedName name="UNIFORMANCES2R7C29" hidden="1">#REF!</definedName>
    <definedName name="UNIFORMANCES2R7C33" hidden="1">#REF!</definedName>
    <definedName name="UNIFORMANCES2R7C37" hidden="1">#REF!</definedName>
    <definedName name="UNIFORMANCES2R7C41" hidden="1">#REF!</definedName>
    <definedName name="UNIFORMANCES2R7C45" hidden="1">#REF!</definedName>
    <definedName name="UNIFORMANCES2R7C5" hidden="1">#REF!</definedName>
    <definedName name="UNIFORMANCES2R7C9" hidden="1">#REF!</definedName>
    <definedName name="Vlx">#REF!</definedName>
    <definedName name="vom">#REF!</definedName>
    <definedName name="vomce">'[14]Process Heaters'!#REF!</definedName>
    <definedName name="VOMEF">#REF!</definedName>
    <definedName name="vomrate">#REF!</definedName>
    <definedName name="VP_data">[23]VP!$A$8:$H$118</definedName>
    <definedName name="Vv">'[10]T1-HCHO'!$C$22</definedName>
    <definedName name="Water_Density">[30]Emissions_VOC!$T$1</definedName>
    <definedName name="WhichKiln">[9]Controls!$B$9</definedName>
    <definedName name="workNRAFc">#REF!</definedName>
    <definedName name="workNRAFnc">#REF!</definedName>
    <definedName name="wrn.1996._.Emission._.Inventory." hidden="1">{#N/A,#N/A,FALSE,"Summary";#N/A,#N/A,FALSE,"Production";#N/A,#N/A,FALSE,"Boiler";#N/A,#N/A,FALSE,"RTO";#N/A,#N/A,FALSE,"Dryers";#N/A,#N/A,FALSE,"Presses";#N/A,#N/A,FALSE,"Kilns";#N/A,#N/A,FALSE,"Cyclones";#N/A,#N/A,FALSE,"Storage Area Fu";#N/A,#N/A,FALSE,"Proc TSP Fug";#N/A,#N/A,FALSE,"Load Fug";#N/A,#N/A,FALSE,"VOC Fug";#N/A,#N/A,FALSE,"Storage Tanks";#N/A,#N/A,FALSE,"Road Fugitives"}</definedName>
    <definedName name="wrn.COMPLETEPRINT." hidden="1">{#N/A,#N/A,FALSE,"Rates";#N/A,#N/A,FALSE,"Summary";#N/A,#N/A,FALSE,"Boilers";#N/A,#N/A,FALSE,"Cyclones";#N/A,#N/A,FALSE,"Saws";#N/A,#N/A,FALSE,"Drops";#N/A,#N/A,FALSE,"Piles";#N/A,#N/A,FALSE,"Roads";#N/A,#N/A,FALSE,"Tanks";#N/A,#N/A,FALSE,"Kilns";#N/A,#N/A,FALSE,"Model"}</definedName>
    <definedName name="wrn.Compositions." hidden="1">{"Compositions",#N/A,FALSE,"TTU Summary"}</definedName>
    <definedName name="wrn.Confidential." hidden="1">{#N/A,#N/A,FALSE,"11-4S D1";#N/A,#N/A,FALSE,"11-4S D2";#N/A,#N/A,FALSE,"11-4S Calc";#N/A,#N/A,FALSE,"11-5S D1";#N/A,#N/A,FALSE,"11-5S D2";#N/A,#N/A,FALSE,"11-5S Calc";#N/A,#N/A,FALSE,"11-6S D1";#N/A,#N/A,FALSE,"11-6S D2";#N/A,#N/A,FALSE,"11-6S Calc";#N/A,#N/A,FALSE,"11-7S D1";#N/A,#N/A,FALSE,"11-7S D2";#N/A,#N/A,FALSE,"11-7S Calc";#N/A,#N/A,FALSE,"11-8S D1";#N/A,#N/A,FALSE,"11-8S D2";#N/A,#N/A,FALSE,"11-8S Calc";#N/A,#N/A,FALSE,"11-1S D1";#N/A,#N/A,FALSE,"11-1S D2";#N/A,#N/A,FALSE,"11-1S Calc";#N/A,#N/A,FALSE,"ES-30 D1";#N/A,#N/A,FALSE,"ES-30 D2";#N/A,#N/A,FALSE,"ES-30 Calc";#N/A,#N/A,FALSE,"ES-31 D1";#N/A,#N/A,FALSE,"ES-31 D2";#N/A,#N/A,FALSE,"ES-31 Calc";#N/A,#N/A,FALSE,"F-7 D1";#N/A,#N/A,FALSE,"F-7 D2";#N/A,#N/A,FALSE,"F-7 Calc";#N/A,#N/A,FALSE,"Fugitive"}</definedName>
    <definedName name="wrn.Crosby._.Modeling._.Summary." hidden="1">{#N/A,#N/A,FALSE,"Modeled Emissions";#N/A,#N/A,FALSE,"Modeling Results"}</definedName>
    <definedName name="wrn.EPNs." hidden="1">{#N/A,#N/A,TRUE,"EPN 500";#N/A,#N/A,TRUE,"EPN 505 (Trains I-III Stippers)";#N/A,#N/A,TRUE,"EPN 505 (Trains I-III Dryers)";#N/A,#N/A,TRUE,"EPN 505 (Tr I-III Water Wash)";#N/A,#N/A,TRUE,"EPN 505 (Train IV)";#N/A,#N/A,TRUE,"EPN 505 Summary";#N/A,#N/A,TRUE,"EPN 514";#N/A,#N/A,TRUE,"EPN 517";#N/A,#N/A,TRUE,"EPN 518";#N/A,#N/A,TRUE,"EPN 520";#N/A,#N/A,TRUE,"EPN 523";#N/A,#N/A,TRUE,"EPN 524 Summary";#N/A,#N/A,TRUE,"EPN 525 &amp; 526";#N/A,#N/A,TRUE,"EPN 534";#N/A,#N/A,TRUE,"EPN 536 Summary";#N/A,#N/A,TRUE,"EPN 538";#N/A,#N/A,TRUE,"EPN 605";#N/A,#N/A,TRUE,"EPN 606";#N/A,#N/A,TRUE,"EPN's 607, 608, 609, 610, 611";#N/A,#N/A,TRUE,"EPN 612";#N/A,#N/A,TRUE,"EPN 900"}</definedName>
    <definedName name="wrn.Flare._.Permit._.Tables." hidden="1">{#N/A,#N/A,FALSE,"Annual Summary";#N/A,#N/A,FALSE,"Hourly Summary";#N/A,#N/A,FALSE,"Flare Combustion";#N/A,#N/A,FALSE,"Shipping";#N/A,#N/A,FALSE,"Process Turnaround";#N/A,#N/A,FALSE,"Lab Samples";#N/A,#N/A,FALSE,"Product Cycles 5-4";#N/A,#N/A,FALSE,"5-4.1";#N/A,#N/A,FALSE,"5-4.2";#N/A,#N/A,FALSE,"Physical Prop Data"}</definedName>
    <definedName name="wrn.Input._.Section." hidden="1">{"Input Section",#N/A,FALSE,"TTU Summary"}</definedName>
    <definedName name="wrn.Instructions." hidden="1">{"Instructions",#N/A,FALSE,"TTU Summary"}</definedName>
    <definedName name="wrn.Output._.Reports." hidden="1">{"Total TTU Output",#N/A,FALSE,"TTU Summary";"B_68 OPN Output",#N/A,FALSE,"TTU Summary";"B_19 OPN Output",#N/A,FALSE,"TTU Summary"}</definedName>
    <definedName name="wrn.Print._.All." hidden="1">{"Instructions",#N/A,FALSE,"TTU Summary";"Reporting Responsibilities",#N/A,FALSE,"TTU Summary";"Input Section",#N/A,FALSE,"TTU Summary";"Compositions",#N/A,FALSE,"TTU Summary";"Total TTU Output",#N/A,FALSE,"TTU Summary";"B_19 OPN Output",#N/A,FALSE,"TTU Summary";"B_68 OPN Output",#N/A,FALSE,"TTU Summary";"MAER Comparision",#N/A,FALSE,"TTU Summary"}</definedName>
    <definedName name="wrn.Print._.B19._.Detail." hidden="1">{"F210 detailed output",#N/A,FALSE,"F-210 TTU";"F11 detailed output",#N/A,FALSE,"F-11 TTU"}</definedName>
    <definedName name="wrn.Print._.B68._.Details." hidden="1">{"f-603 detailed output",#N/A,FALSE,"FTB-603 TTU";"f-2 detailed output",#N/A,FALSE,"F-2 TTU"}</definedName>
    <definedName name="wrn.Redacted." hidden="1">{#N/A,#N/A,FALSE,"11-4S D1R";#N/A,#N/A,FALSE,"11-4S D2";#N/A,#N/A,FALSE,"11-5S D1R";#N/A,#N/A,FALSE,"11-5S D2";#N/A,#N/A,FALSE,"11-6S D1R";#N/A,#N/A,FALSE,"11-6S D2";#N/A,#N/A,FALSE,"11-7S D1R";#N/A,#N/A,FALSE,"11-7S D2";#N/A,#N/A,FALSE,"11-8S D1R";#N/A,#N/A,FALSE,"11-8S D2";#N/A,#N/A,FALSE,"11-1S D1R";#N/A,#N/A,FALSE,"11-1S D2";#N/A,#N/A,FALSE,"ES-30 D1R";#N/A,#N/A,FALSE,"ES-30 D2";#N/A,#N/A,FALSE,"ES-31 D1R";#N/A,#N/A,FALSE,"ES-31 D2";#N/A,#N/A,FALSE,"F-7 D1R";#N/A,#N/A,FALSE,"F-7 D2";#N/A,#N/A,FALSE,"Fugitive"}</definedName>
    <definedName name="wrn.report." hidden="1">{#N/A,#N/A,FALSE,"F1-Currrent";#N/A,#N/A,FALSE,"F2-Current";#N/A,#N/A,FALSE,"F2-Proposed";#N/A,#N/A,FALSE,"F3-Current";#N/A,#N/A,FALSE,"F4-Current";#N/A,#N/A,FALSE,"F4-Proposed";#N/A,#N/A,FALSE,"Controls"}</definedName>
    <definedName name="wrn.Reporting._.Responsibilites." hidden="1">{"Reporting Responsibilities",#N/A,FALSE,"TTU Summary"}</definedName>
    <definedName name="wrn.title5." hidden="1">{"crudeheater",#N/A,FALSE,"1-74";"bargedock",#N/A,FALSE,"17-74";"flare",#N/A,FALSE,"18-74";"fcccracker",#N/A,FALSE,"1-77";"vacuumheater",#N/A,FALSE,"2-77";"boilers",#N/A,FALSE,"4-77 &amp; 5-77";"sru",#N/A,FALSE,"6-77";"fug1",#N/A,FALSE,"1-81";"hotoil",#N/A,FALSE,"2-82";"fccu",#N/A,FALSE,"1-85";"refheater",#N/A,FALSE,"2-85";"vaporcom",#N/A,FALSE,"1-91";"chargeheat",#N/A,FALSE,"2-91";"strippreb",#N/A,FALSE,"3-91";"tanks",#N/A,FALSE,"Tanks";"tank941",#N/A,FALSE,"Tank 941";"toxics",#N/A,FALSE,"Speciations";"summary",#N/A,FALSE,"Summary"}</definedName>
    <definedName name="wrn.TTU._.Detail." hidden="1">{"B68 TTU Detail",#N/A,FALSE,"TTU Summary";"B19 TTU Detail",#N/A,FALSE,"TTU Summary"}</definedName>
    <definedName name="ws3_EU_ID_blank">[7]constants!$A$5</definedName>
    <definedName name="ws3_matching_error_msg">[7]constants!$A$4</definedName>
    <definedName name="Wv">'[10]T1-HCHO'!$C$35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1" i="2" l="1"/>
  <c r="I12" i="2"/>
  <c r="I10" i="2"/>
  <c r="G12" i="2"/>
  <c r="H12" i="2" s="1"/>
  <c r="G11" i="2"/>
  <c r="H11" i="2" s="1"/>
  <c r="F30" i="7"/>
  <c r="F29" i="7"/>
  <c r="J6" i="6"/>
  <c r="G25" i="7"/>
  <c r="F27" i="7"/>
  <c r="F26" i="7"/>
  <c r="J12" i="2" l="1"/>
  <c r="J11" i="2"/>
  <c r="D30" i="7" l="1"/>
  <c r="H30" i="7" s="1"/>
  <c r="D29" i="7"/>
  <c r="H29" i="7" s="1"/>
  <c r="D26" i="7"/>
  <c r="H26" i="7" s="1"/>
  <c r="D27" i="7"/>
  <c r="H27" i="7" s="1"/>
  <c r="H28" i="7" l="1"/>
  <c r="H25" i="7"/>
  <c r="C7" i="6"/>
  <c r="C8" i="6"/>
  <c r="M9" i="2"/>
  <c r="G6" i="6" l="1"/>
  <c r="G8" i="6"/>
  <c r="G7" i="6"/>
  <c r="H10" i="2"/>
  <c r="J7" i="6" l="1"/>
  <c r="C6" i="6"/>
  <c r="G22" i="7" l="1"/>
  <c r="J8" i="6"/>
  <c r="E10" i="2"/>
  <c r="F23" i="7" l="1"/>
  <c r="F24" i="7"/>
  <c r="F10" i="2"/>
  <c r="J10" i="2" s="1"/>
  <c r="D23" i="7" l="1"/>
  <c r="H23" i="7" s="1"/>
  <c r="H22" i="7" s="1"/>
  <c r="D24" i="7"/>
  <c r="H24" i="7" s="1"/>
</calcChain>
</file>

<file path=xl/sharedStrings.xml><?xml version="1.0" encoding="utf-8"?>
<sst xmlns="http://schemas.openxmlformats.org/spreadsheetml/2006/main" count="113" uniqueCount="87">
  <si>
    <t>Mercury</t>
  </si>
  <si>
    <t>CASRN or DEQID</t>
  </si>
  <si>
    <t>7439-97-6</t>
  </si>
  <si>
    <t>Name in CAO EI</t>
  </si>
  <si>
    <t>Name in H-Power HRA (Table 2-1)</t>
  </si>
  <si>
    <t>Mercury and compounds</t>
  </si>
  <si>
    <r>
      <rPr>
        <sz val="11"/>
        <rFont val="Arial"/>
        <family val="2"/>
      </rPr>
      <t>Nickel</t>
    </r>
  </si>
  <si>
    <r>
      <rPr>
        <sz val="11"/>
        <rFont val="Arial"/>
        <family val="2"/>
      </rPr>
      <t>Mercury</t>
    </r>
  </si>
  <si>
    <r>
      <rPr>
        <sz val="11"/>
        <rFont val="Arial"/>
        <family val="2"/>
      </rPr>
      <t>Lead</t>
    </r>
  </si>
  <si>
    <r>
      <rPr>
        <sz val="11"/>
        <rFont val="Arial"/>
        <family val="2"/>
      </rPr>
      <t>Chromium</t>
    </r>
  </si>
  <si>
    <r>
      <rPr>
        <sz val="11"/>
        <rFont val="Arial"/>
        <family val="2"/>
      </rPr>
      <t>Cadmium</t>
    </r>
  </si>
  <si>
    <r>
      <rPr>
        <sz val="11"/>
        <rFont val="Arial"/>
        <family val="2"/>
      </rPr>
      <t>Beryllium</t>
    </r>
  </si>
  <si>
    <r>
      <rPr>
        <sz val="11"/>
        <rFont val="Arial"/>
        <family val="2"/>
      </rPr>
      <t>Arsenic</t>
    </r>
  </si>
  <si>
    <r>
      <rPr>
        <sz val="11"/>
        <rFont val="Arial"/>
        <family val="2"/>
      </rPr>
      <t>OCDF</t>
    </r>
  </si>
  <si>
    <r>
      <rPr>
        <sz val="11"/>
        <rFont val="Arial"/>
        <family val="2"/>
      </rPr>
      <t>1,2,3,4,7,8,9-HpCDF</t>
    </r>
  </si>
  <si>
    <r>
      <rPr>
        <sz val="11"/>
        <rFont val="Arial"/>
        <family val="2"/>
      </rPr>
      <t>1,2,3,4,6,7,8-HpCDF</t>
    </r>
  </si>
  <si>
    <r>
      <rPr>
        <sz val="11"/>
        <rFont val="Arial"/>
        <family val="2"/>
      </rPr>
      <t>2,3,4,6,7,8-HxCDF</t>
    </r>
  </si>
  <si>
    <r>
      <rPr>
        <sz val="11"/>
        <rFont val="Arial"/>
        <family val="2"/>
      </rPr>
      <t>1,2,3,7,8,9-HxCDF</t>
    </r>
  </si>
  <si>
    <r>
      <rPr>
        <sz val="11"/>
        <rFont val="Arial"/>
        <family val="2"/>
      </rPr>
      <t>1,2,3,6,7,8-HxCDF</t>
    </r>
  </si>
  <si>
    <r>
      <rPr>
        <sz val="11"/>
        <rFont val="Arial"/>
        <family val="2"/>
      </rPr>
      <t>1,2,3,4,7,8-HxCDF</t>
    </r>
  </si>
  <si>
    <r>
      <rPr>
        <sz val="11"/>
        <rFont val="Arial"/>
        <family val="2"/>
      </rPr>
      <t>2,3,4,7,8-PeCDF</t>
    </r>
  </si>
  <si>
    <r>
      <rPr>
        <sz val="11"/>
        <rFont val="Arial"/>
        <family val="2"/>
      </rPr>
      <t>1,2,3,7,8-PeCDF</t>
    </r>
  </si>
  <si>
    <r>
      <rPr>
        <sz val="11"/>
        <rFont val="Arial"/>
        <family val="2"/>
      </rPr>
      <t>2,3,7,8-TCDF</t>
    </r>
  </si>
  <si>
    <r>
      <rPr>
        <sz val="11"/>
        <rFont val="Arial"/>
        <family val="2"/>
      </rPr>
      <t>OCDD</t>
    </r>
  </si>
  <si>
    <r>
      <rPr>
        <sz val="11"/>
        <rFont val="Arial"/>
        <family val="2"/>
      </rPr>
      <t>1,2,3,4,6,7,8-HpCDD</t>
    </r>
  </si>
  <si>
    <r>
      <rPr>
        <sz val="11"/>
        <rFont val="Arial"/>
        <family val="2"/>
      </rPr>
      <t>1,2,3,7,8,9-HxCDD</t>
    </r>
  </si>
  <si>
    <r>
      <rPr>
        <sz val="11"/>
        <rFont val="Arial"/>
        <family val="2"/>
      </rPr>
      <t>1,2,3,6,7,8-HxCDD</t>
    </r>
  </si>
  <si>
    <r>
      <rPr>
        <sz val="11"/>
        <rFont val="Arial"/>
        <family val="2"/>
      </rPr>
      <t>1,2,3,4,7,8-HxCDD</t>
    </r>
  </si>
  <si>
    <r>
      <rPr>
        <sz val="11"/>
        <rFont val="Arial"/>
        <family val="2"/>
      </rPr>
      <t>1,2,3,7,8-PeCDD</t>
    </r>
  </si>
  <si>
    <r>
      <rPr>
        <sz val="11"/>
        <rFont val="Arial"/>
        <family val="2"/>
      </rPr>
      <t>2,3,7,8-TCDD</t>
    </r>
  </si>
  <si>
    <r>
      <rPr>
        <b/>
        <sz val="11"/>
        <rFont val="Arial"/>
        <family val="2"/>
      </rPr>
      <t>Boiler 3</t>
    </r>
  </si>
  <si>
    <r>
      <rPr>
        <b/>
        <sz val="11"/>
        <rFont val="Arial"/>
        <family val="2"/>
      </rPr>
      <t>Boiler 2</t>
    </r>
  </si>
  <si>
    <r>
      <rPr>
        <b/>
        <sz val="11"/>
        <rFont val="Arial"/>
        <family val="2"/>
      </rPr>
      <t>Boiler 1</t>
    </r>
  </si>
  <si>
    <r>
      <rPr>
        <b/>
        <sz val="11"/>
        <rFont val="Arial"/>
        <family val="2"/>
      </rPr>
      <t>Emission Rate (g/sec)</t>
    </r>
  </si>
  <si>
    <r>
      <rPr>
        <b/>
        <sz val="11"/>
        <rFont val="Arial"/>
        <family val="2"/>
      </rPr>
      <t>Compound</t>
    </r>
  </si>
  <si>
    <r>
      <rPr>
        <b/>
        <sz val="11"/>
        <rFont val="Arial"/>
        <family val="2"/>
      </rPr>
      <t xml:space="preserve">TABLE 2-7
</t>
    </r>
    <r>
      <rPr>
        <b/>
        <sz val="11"/>
        <rFont val="Arial"/>
        <family val="2"/>
      </rPr>
      <t xml:space="preserve">SUMMARY OF EMISSION RATES FOR ALL BOILERS HUMAN HEALTH RISK ASSESSMENT
</t>
    </r>
    <r>
      <rPr>
        <b/>
        <sz val="11"/>
        <rFont val="Arial"/>
        <family val="2"/>
      </rPr>
      <t xml:space="preserve">COVANTA KAPOLEI RESOURCE RECOVERY VENTURE
</t>
    </r>
    <r>
      <rPr>
        <b/>
        <sz val="11"/>
        <rFont val="Arial"/>
        <family val="2"/>
      </rPr>
      <t>KAPOLEI, HAWAII</t>
    </r>
  </si>
  <si>
    <t>Reworld MWC emissions (lb/hr) - 1 MWC</t>
  </si>
  <si>
    <t>Reworld MWC emissions EI (lb/hr) - Both MWCs</t>
  </si>
  <si>
    <t>H-Power Unit 3 emissions (g/s), Table 2-7</t>
  </si>
  <si>
    <t>TAC</t>
  </si>
  <si>
    <t>CASRN or DEQ ID</t>
  </si>
  <si>
    <t>Hg (II) Vapor</t>
  </si>
  <si>
    <t>Particle Phase</t>
  </si>
  <si>
    <t>Particle Bound</t>
  </si>
  <si>
    <t>Mercury and compounds, methyl</t>
  </si>
  <si>
    <t>Mercury and compounds, divalent</t>
  </si>
  <si>
    <t>HI Reported for Fisher Adult in Wahiawa Watershed</t>
  </si>
  <si>
    <t>Mercury, Methyl</t>
  </si>
  <si>
    <t>Mercury, Divalent</t>
  </si>
  <si>
    <t>Name in H-Power HRA</t>
  </si>
  <si>
    <t>Reworld MWC emissions EI (g/s) - Both MWCs</t>
  </si>
  <si>
    <t>Particle Phase = "MF" run in deposition model - based on mass fraction</t>
  </si>
  <si>
    <t xml:space="preserve">Air Quality Modeling Results from H-Power HRA for Wahiawa (average) for Unit 3 </t>
  </si>
  <si>
    <t>Ratio'd HI</t>
  </si>
  <si>
    <t>Deposition Comparison</t>
  </si>
  <si>
    <t>From HRA Tables (Attachment 4, Appendix E)</t>
  </si>
  <si>
    <t>Health Risk Comparison</t>
  </si>
  <si>
    <t>Hazard Index</t>
  </si>
  <si>
    <t>Deposition Ratio (Marion : H-Power)</t>
  </si>
  <si>
    <t>Emissions Ratio (Marion : H-Power)</t>
  </si>
  <si>
    <t>Hg(II) Vapor = gaseous run in deposition model</t>
  </si>
  <si>
    <t>H-Power Unit 3 emissions (lb/hr)</t>
  </si>
  <si>
    <t>g/s to lb/hr conversion:</t>
  </si>
  <si>
    <r>
      <rPr>
        <i/>
        <sz val="9"/>
        <rFont val="Arial"/>
        <family val="2"/>
      </rPr>
      <t>Air Conc/unit emission (ug
s/m</t>
    </r>
    <r>
      <rPr>
        <i/>
        <vertAlign val="superscript"/>
        <sz val="9"/>
        <rFont val="Arial"/>
        <family val="2"/>
      </rPr>
      <t>3</t>
    </r>
    <r>
      <rPr>
        <i/>
        <sz val="9"/>
        <rFont val="Arial"/>
        <family val="2"/>
      </rPr>
      <t>-g)</t>
    </r>
  </si>
  <si>
    <r>
      <rPr>
        <i/>
        <sz val="9"/>
        <rFont val="Arial"/>
        <family val="2"/>
      </rPr>
      <t>Total dep rate/unit emission
(g-s/m</t>
    </r>
    <r>
      <rPr>
        <i/>
        <vertAlign val="superscript"/>
        <sz val="9"/>
        <rFont val="Arial"/>
        <family val="2"/>
      </rPr>
      <t>2</t>
    </r>
    <r>
      <rPr>
        <i/>
        <sz val="9"/>
        <rFont val="Arial"/>
        <family val="2"/>
      </rPr>
      <t>-yr-g)</t>
    </r>
  </si>
  <si>
    <r>
      <rPr>
        <i/>
        <sz val="9"/>
        <rFont val="Arial"/>
        <family val="2"/>
      </rPr>
      <t>Dry dep rate/unit emission
(g-s/m</t>
    </r>
    <r>
      <rPr>
        <i/>
        <vertAlign val="superscript"/>
        <sz val="9"/>
        <rFont val="Arial"/>
        <family val="2"/>
      </rPr>
      <t>2</t>
    </r>
    <r>
      <rPr>
        <i/>
        <sz val="9"/>
        <rFont val="Arial"/>
        <family val="2"/>
      </rPr>
      <t>-yr-g)</t>
    </r>
  </si>
  <si>
    <r>
      <rPr>
        <i/>
        <sz val="9"/>
        <rFont val="Arial"/>
        <family val="2"/>
      </rPr>
      <t>Wet dep rate/unit emission
(g-s/m2-yr-g)</t>
    </r>
  </si>
  <si>
    <t xml:space="preserve"> Ratio of Emission Rates (Marion : H-Power)</t>
  </si>
  <si>
    <t>Ratio of Total Deposition Rates (Marion : H-Power)</t>
  </si>
  <si>
    <t>Notes:</t>
  </si>
  <si>
    <t>Particle-Bound = "SA" run in deposition model - based on surface area</t>
  </si>
  <si>
    <t>From Attachment 4, PDF page 1042 (Unit 3 Results)</t>
  </si>
  <si>
    <t>7439-97-7</t>
  </si>
  <si>
    <r>
      <t>Particle Type (From Tables 4-1 and 2-11)</t>
    </r>
    <r>
      <rPr>
        <vertAlign val="superscript"/>
        <sz val="11"/>
        <color theme="1"/>
        <rFont val="Aptos Narrow"/>
        <family val="2"/>
        <scheme val="minor"/>
      </rPr>
      <t>a</t>
    </r>
  </si>
  <si>
    <t>Estimated Hazard Index for Mercury, Using Emission Rates presented in the CAO Emissions Inventory:</t>
  </si>
  <si>
    <t>Using the Reworld Marion emission rates presented in the CAO Emissions Inventory:</t>
  </si>
  <si>
    <t>Emissions Comparison:</t>
  </si>
  <si>
    <t>DEQ Deposition Modeling for ReWorld Marion Stack - highest deposition at Fish Ponds</t>
  </si>
  <si>
    <t>DEQ deposition modeling results are from a deposition run done by DEQ using parameters for mercury deposition (based on the H-Power HRA, Tables 2-10 and 2-11) to estimate potential deposition at the fish ponds. Unit emission rates are used. See "DepositionResults_Gas.xlsx" file for model outputs.</t>
  </si>
  <si>
    <t>Total dep rate/unit emission
(g-s/m2-yr-g)</t>
  </si>
  <si>
    <t>Dry dep rate/unit emission
(g-s/m2-yr-g)</t>
  </si>
  <si>
    <t>Wet dep rate/unit emission
(g-s/m2-yr-g)</t>
  </si>
  <si>
    <t>Note the units in Table 2-13 above for deposition appear to be incorrect - In the calculation tables for "Unit 3 Calculations Wahiawa Reservoir Fisher" (H-Power HRA, Appendix B), the units are given as (g/m2-y)/(g/s) instead of (g/m2-/s)/(g/s):</t>
  </si>
  <si>
    <t>Using emission rate based on the highest recent source test results for Reworld Marion:</t>
  </si>
  <si>
    <t>Using more realistic conservative emission rate (5x the highest recent source test results) for Reworld Marion :</t>
  </si>
  <si>
    <t>Estimated Hazard Index for Mercury, Using Highest Recent Source Test Results:</t>
  </si>
  <si>
    <t>Estimated Hazard Index for Mercury, Using More Realistic Conservative  Emission Rate (5x the Highest Recent Source Test Results):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</si>
</sst>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0"/>
    <numFmt numFmtId="165" formatCode="0.0000"/>
    <numFmt numFmtId="166" formatCode="0.00000"/>
    <numFmt numFmtId="167" formatCode="0.000000"/>
  </numFmts>
  <fonts count="16" x14ac:knownFonts="1">
    <font>
      <sz val="11"/>
      <color theme="1"/>
      <name val="Aptos Narrow"/>
      <family val="2"/>
      <scheme val="minor"/>
    </font>
    <font>
      <sz val="11"/>
      <color theme="1"/>
      <name val="Aptos Narrow"/>
      <family val="2"/>
      <scheme val="minor"/>
    </font>
    <font>
      <b/>
      <sz val="11"/>
      <color theme="1"/>
      <name val="Aptos Narrow"/>
      <family val="2"/>
      <scheme val="minor"/>
    </font>
    <font>
      <b/>
      <u/>
      <sz val="11"/>
      <color theme="1"/>
      <name val="Aptos Narrow"/>
      <family val="2"/>
      <scheme val="minor"/>
    </font>
    <font>
      <i/>
      <sz val="11"/>
      <color theme="1"/>
      <name val="Aptos Narrow"/>
      <family val="2"/>
      <scheme val="minor"/>
    </font>
    <font>
      <sz val="10"/>
      <color rgb="FF000000"/>
      <name val="Times New Roman"/>
      <family val="1"/>
    </font>
    <font>
      <sz val="11"/>
      <color rgb="FF000000"/>
      <name val="Arial"/>
      <family val="2"/>
    </font>
    <font>
      <sz val="11"/>
      <name val="Arial"/>
      <family val="2"/>
    </font>
    <font>
      <b/>
      <sz val="11"/>
      <name val="Arial"/>
      <family val="2"/>
    </font>
    <font>
      <sz val="10"/>
      <color rgb="FF000000"/>
      <name val="Times New Roman"/>
      <family val="1"/>
    </font>
    <font>
      <u/>
      <sz val="11"/>
      <color theme="1"/>
      <name val="Aptos Narrow"/>
      <family val="2"/>
      <scheme val="minor"/>
    </font>
    <font>
      <i/>
      <sz val="9"/>
      <color theme="1"/>
      <name val="Aptos Narrow"/>
      <family val="2"/>
      <scheme val="minor"/>
    </font>
    <font>
      <i/>
      <sz val="9"/>
      <name val="Arial"/>
      <family val="2"/>
    </font>
    <font>
      <i/>
      <vertAlign val="superscript"/>
      <sz val="9"/>
      <name val="Arial"/>
      <family val="2"/>
    </font>
    <font>
      <sz val="8"/>
      <name val="Aptos Narrow"/>
      <family val="2"/>
      <scheme val="minor"/>
    </font>
    <font>
      <vertAlign val="superscript"/>
      <sz val="11"/>
      <color theme="1"/>
      <name val="Aptos Narrow"/>
      <family val="2"/>
      <scheme val="minor"/>
    </font>
  </fonts>
  <fills count="8">
    <fill>
      <patternFill patternType="none"/>
    </fill>
    <fill>
      <patternFill patternType="gray125"/>
    </fill>
    <fill>
      <patternFill patternType="solid">
        <fgColor theme="5"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7" tint="0.39997558519241921"/>
        <bgColor indexed="64"/>
      </patternFill>
    </fill>
    <fill>
      <patternFill patternType="solid">
        <fgColor theme="9" tint="0.39997558519241921"/>
        <bgColor indexed="64"/>
      </patternFill>
    </fill>
    <fill>
      <patternFill patternType="solid">
        <fgColor theme="5" tint="0.39997558519241921"/>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top/>
      <bottom/>
      <diagonal/>
    </border>
    <border>
      <left/>
      <right style="thin">
        <color rgb="FF000000"/>
      </right>
      <top/>
      <bottom style="thin">
        <color rgb="FF000000"/>
      </bottom>
      <diagonal/>
    </border>
    <border>
      <left/>
      <right/>
      <top/>
      <bottom style="thin">
        <color rgb="FF000000"/>
      </bottom>
      <diagonal/>
    </border>
    <border>
      <left style="thin">
        <color rgb="FF000000"/>
      </left>
      <right/>
      <top/>
      <bottom style="thin">
        <color rgb="FF000000"/>
      </bottom>
      <diagonal/>
    </border>
    <border>
      <left style="thin">
        <color rgb="FF000000"/>
      </left>
      <right style="thin">
        <color rgb="FF000000"/>
      </right>
      <top/>
      <bottom style="thin">
        <color rgb="FF000000"/>
      </bottom>
      <diagonal/>
    </border>
    <border>
      <left/>
      <right style="thin">
        <color rgb="FF000000"/>
      </right>
      <top/>
      <bottom/>
      <diagonal/>
    </border>
    <border>
      <left style="thin">
        <color rgb="FF000000"/>
      </left>
      <right/>
      <top/>
      <bottom/>
      <diagonal/>
    </border>
    <border>
      <left style="thin">
        <color rgb="FF000000"/>
      </left>
      <right style="thin">
        <color rgb="FF000000"/>
      </right>
      <top/>
      <bottom/>
      <diagonal/>
    </border>
    <border>
      <left/>
      <right style="thin">
        <color rgb="FF000000"/>
      </right>
      <top style="thin">
        <color rgb="FF000000"/>
      </top>
      <bottom/>
      <diagonal/>
    </border>
    <border>
      <left/>
      <right/>
      <top style="thin">
        <color rgb="FF000000"/>
      </top>
      <bottom/>
      <diagonal/>
    </border>
    <border>
      <left style="thin">
        <color rgb="FF000000"/>
      </left>
      <right/>
      <top style="thin">
        <color rgb="FF000000"/>
      </top>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indexed="64"/>
      </right>
      <top style="thin">
        <color indexed="64"/>
      </top>
      <bottom style="thin">
        <color indexed="64"/>
      </bottom>
      <diagonal/>
    </border>
    <border>
      <left/>
      <right style="thin">
        <color indexed="64"/>
      </right>
      <top/>
      <bottom/>
      <diagonal/>
    </border>
  </borders>
  <cellStyleXfs count="4">
    <xf numFmtId="0" fontId="0" fillId="0" borderId="0"/>
    <xf numFmtId="9" fontId="1" fillId="0" borderId="0" applyFont="0" applyFill="0" applyBorder="0" applyAlignment="0" applyProtection="0"/>
    <xf numFmtId="0" fontId="5" fillId="0" borderId="0"/>
    <xf numFmtId="0" fontId="9" fillId="0" borderId="0"/>
  </cellStyleXfs>
  <cellXfs count="107">
    <xf numFmtId="0" fontId="0" fillId="0" borderId="0" xfId="0"/>
    <xf numFmtId="0" fontId="3" fillId="0" borderId="0" xfId="0" applyFont="1"/>
    <xf numFmtId="0" fontId="2" fillId="0" borderId="0" xfId="0" applyFont="1"/>
    <xf numFmtId="0" fontId="0" fillId="0" borderId="0" xfId="0" applyAlignment="1">
      <alignment wrapText="1"/>
    </xf>
    <xf numFmtId="0" fontId="4" fillId="0" borderId="0" xfId="0" applyFont="1"/>
    <xf numFmtId="0" fontId="0" fillId="0" borderId="1" xfId="0" applyBorder="1"/>
    <xf numFmtId="0" fontId="0" fillId="0" borderId="1" xfId="0" applyBorder="1" applyAlignment="1">
      <alignment wrapText="1"/>
    </xf>
    <xf numFmtId="0" fontId="5" fillId="0" borderId="0" xfId="2" applyAlignment="1">
      <alignment horizontal="left" vertical="top"/>
    </xf>
    <xf numFmtId="0" fontId="5" fillId="0" borderId="0" xfId="2" applyAlignment="1">
      <alignment horizontal="left" wrapText="1"/>
    </xf>
    <xf numFmtId="11" fontId="6" fillId="0" borderId="8" xfId="2" applyNumberFormat="1" applyFont="1" applyBorder="1" applyAlignment="1">
      <alignment horizontal="center" vertical="top" shrinkToFit="1"/>
    </xf>
    <xf numFmtId="11" fontId="6" fillId="0" borderId="9" xfId="2" applyNumberFormat="1" applyFont="1" applyBorder="1" applyAlignment="1">
      <alignment horizontal="center" vertical="top" shrinkToFit="1"/>
    </xf>
    <xf numFmtId="11" fontId="6" fillId="0" borderId="10" xfId="2" applyNumberFormat="1" applyFont="1" applyBorder="1" applyAlignment="1">
      <alignment horizontal="center" vertical="top" shrinkToFit="1"/>
    </xf>
    <xf numFmtId="0" fontId="7" fillId="0" borderId="11" xfId="2" applyFont="1" applyBorder="1" applyAlignment="1">
      <alignment horizontal="left" vertical="top" wrapText="1"/>
    </xf>
    <xf numFmtId="11" fontId="6" fillId="0" borderId="12" xfId="2" applyNumberFormat="1" applyFont="1" applyBorder="1" applyAlignment="1">
      <alignment horizontal="center" vertical="top" shrinkToFit="1"/>
    </xf>
    <xf numFmtId="11" fontId="6" fillId="0" borderId="0" xfId="2" applyNumberFormat="1" applyFont="1" applyAlignment="1">
      <alignment horizontal="center" vertical="top" shrinkToFit="1"/>
    </xf>
    <xf numFmtId="11" fontId="6" fillId="0" borderId="13" xfId="2" applyNumberFormat="1" applyFont="1" applyBorder="1" applyAlignment="1">
      <alignment horizontal="center" vertical="top" shrinkToFit="1"/>
    </xf>
    <xf numFmtId="0" fontId="7" fillId="0" borderId="14" xfId="2" applyFont="1" applyBorder="1" applyAlignment="1">
      <alignment horizontal="left" vertical="top" wrapText="1"/>
    </xf>
    <xf numFmtId="11" fontId="6" fillId="0" borderId="15" xfId="2" applyNumberFormat="1" applyFont="1" applyBorder="1" applyAlignment="1">
      <alignment horizontal="center" vertical="top" shrinkToFit="1"/>
    </xf>
    <xf numFmtId="11" fontId="6" fillId="0" borderId="16" xfId="2" applyNumberFormat="1" applyFont="1" applyBorder="1" applyAlignment="1">
      <alignment horizontal="center" vertical="top" shrinkToFit="1"/>
    </xf>
    <xf numFmtId="11" fontId="6" fillId="0" borderId="17" xfId="2" applyNumberFormat="1" applyFont="1" applyBorder="1" applyAlignment="1">
      <alignment horizontal="center" vertical="top" shrinkToFit="1"/>
    </xf>
    <xf numFmtId="0" fontId="7" fillId="0" borderId="18" xfId="2" applyFont="1" applyBorder="1" applyAlignment="1">
      <alignment horizontal="left" vertical="top" wrapText="1"/>
    </xf>
    <xf numFmtId="0" fontId="8" fillId="0" borderId="19" xfId="2" applyFont="1" applyBorder="1" applyAlignment="1">
      <alignment horizontal="center" vertical="top" wrapText="1"/>
    </xf>
    <xf numFmtId="0" fontId="8" fillId="0" borderId="20" xfId="2" applyFont="1" applyBorder="1" applyAlignment="1">
      <alignment horizontal="center" vertical="top" wrapText="1"/>
    </xf>
    <xf numFmtId="0" fontId="8" fillId="0" borderId="21" xfId="2" applyFont="1" applyBorder="1" applyAlignment="1">
      <alignment horizontal="center" vertical="top" wrapText="1"/>
    </xf>
    <xf numFmtId="0" fontId="4" fillId="0" borderId="1" xfId="0" applyFont="1" applyBorder="1" applyAlignment="1">
      <alignment horizontal="center" wrapText="1"/>
    </xf>
    <xf numFmtId="0" fontId="4" fillId="0" borderId="0" xfId="0" applyFont="1" applyAlignment="1">
      <alignment horizontal="center" wrapText="1"/>
    </xf>
    <xf numFmtId="0" fontId="4" fillId="0" borderId="0" xfId="0" applyFont="1" applyAlignment="1">
      <alignment wrapText="1"/>
    </xf>
    <xf numFmtId="0" fontId="10" fillId="0" borderId="0" xfId="0" applyFont="1"/>
    <xf numFmtId="2" fontId="4" fillId="0" borderId="0" xfId="0" applyNumberFormat="1" applyFont="1" applyAlignment="1">
      <alignment horizontal="center" wrapText="1"/>
    </xf>
    <xf numFmtId="0" fontId="4" fillId="2" borderId="1" xfId="0" applyFont="1" applyFill="1" applyBorder="1" applyAlignment="1">
      <alignment horizontal="center" wrapText="1"/>
    </xf>
    <xf numFmtId="11" fontId="0" fillId="2" borderId="1" xfId="0" applyNumberFormat="1" applyFill="1" applyBorder="1" applyAlignment="1">
      <alignment horizontal="center"/>
    </xf>
    <xf numFmtId="0" fontId="4" fillId="3" borderId="1" xfId="0" applyFont="1" applyFill="1" applyBorder="1" applyAlignment="1">
      <alignment horizontal="center" wrapText="1"/>
    </xf>
    <xf numFmtId="11" fontId="0" fillId="3" borderId="1" xfId="0" applyNumberFormat="1" applyFill="1" applyBorder="1" applyAlignment="1">
      <alignment horizontal="center"/>
    </xf>
    <xf numFmtId="0" fontId="4" fillId="4" borderId="1" xfId="0" applyFont="1" applyFill="1" applyBorder="1" applyAlignment="1">
      <alignment horizontal="center" wrapText="1"/>
    </xf>
    <xf numFmtId="2" fontId="0" fillId="4" borderId="1" xfId="1" applyNumberFormat="1" applyFont="1" applyFill="1" applyBorder="1" applyAlignment="1">
      <alignment horizontal="center"/>
    </xf>
    <xf numFmtId="0" fontId="11" fillId="2" borderId="13" xfId="0" applyFont="1" applyFill="1" applyBorder="1" applyAlignment="1">
      <alignment horizontal="center" vertical="top" wrapText="1"/>
    </xf>
    <xf numFmtId="0" fontId="11" fillId="2" borderId="1" xfId="0" applyFont="1" applyFill="1" applyBorder="1" applyAlignment="1">
      <alignment horizontal="center" vertical="top" wrapText="1"/>
    </xf>
    <xf numFmtId="166" fontId="0" fillId="2" borderId="1" xfId="0" applyNumberFormat="1" applyFill="1" applyBorder="1"/>
    <xf numFmtId="167" fontId="0" fillId="2" borderId="1" xfId="0" applyNumberFormat="1" applyFill="1" applyBorder="1"/>
    <xf numFmtId="0" fontId="11" fillId="3" borderId="1" xfId="0" applyFont="1" applyFill="1" applyBorder="1" applyAlignment="1">
      <alignment horizontal="center" vertical="top" wrapText="1"/>
    </xf>
    <xf numFmtId="0" fontId="12" fillId="3" borderId="1" xfId="0" applyFont="1" applyFill="1" applyBorder="1" applyAlignment="1">
      <alignment horizontal="center" vertical="top" wrapText="1"/>
    </xf>
    <xf numFmtId="0" fontId="0" fillId="3" borderId="1" xfId="0" applyFill="1" applyBorder="1"/>
    <xf numFmtId="165" fontId="0" fillId="3" borderId="1" xfId="0" applyNumberFormat="1" applyFill="1" applyBorder="1"/>
    <xf numFmtId="1" fontId="0" fillId="4" borderId="1" xfId="0" applyNumberFormat="1" applyFill="1" applyBorder="1"/>
    <xf numFmtId="0" fontId="12" fillId="4" borderId="1" xfId="0" applyFont="1" applyFill="1" applyBorder="1" applyAlignment="1">
      <alignment horizontal="center" vertical="top" wrapText="1"/>
    </xf>
    <xf numFmtId="2" fontId="0" fillId="0" borderId="0" xfId="0" applyNumberFormat="1"/>
    <xf numFmtId="11" fontId="0" fillId="0" borderId="0" xfId="0" applyNumberFormat="1"/>
    <xf numFmtId="0" fontId="4" fillId="4" borderId="2" xfId="0" applyFont="1" applyFill="1" applyBorder="1"/>
    <xf numFmtId="0" fontId="4" fillId="4" borderId="6" xfId="0" applyFont="1" applyFill="1" applyBorder="1" applyAlignment="1">
      <alignment wrapText="1"/>
    </xf>
    <xf numFmtId="0" fontId="0" fillId="4" borderId="7" xfId="0" applyFill="1" applyBorder="1"/>
    <xf numFmtId="0" fontId="0" fillId="4" borderId="0" xfId="0" applyFill="1"/>
    <xf numFmtId="0" fontId="0" fillId="4" borderId="5" xfId="0" applyFill="1" applyBorder="1"/>
    <xf numFmtId="0" fontId="0" fillId="4" borderId="4" xfId="0" applyFill="1" applyBorder="1"/>
    <xf numFmtId="0" fontId="4" fillId="3" borderId="2" xfId="0" applyFont="1" applyFill="1" applyBorder="1"/>
    <xf numFmtId="0" fontId="4" fillId="3" borderId="6" xfId="0" applyFont="1" applyFill="1" applyBorder="1" applyAlignment="1">
      <alignment wrapText="1"/>
    </xf>
    <xf numFmtId="0" fontId="0" fillId="3" borderId="7" xfId="0" applyFill="1" applyBorder="1"/>
    <xf numFmtId="0" fontId="0" fillId="3" borderId="0" xfId="0" applyFill="1"/>
    <xf numFmtId="0" fontId="0" fillId="3" borderId="5" xfId="0" applyFill="1" applyBorder="1"/>
    <xf numFmtId="0" fontId="0" fillId="3" borderId="4" xfId="0" applyFill="1" applyBorder="1"/>
    <xf numFmtId="0" fontId="12" fillId="2" borderId="12" xfId="0" applyFont="1" applyFill="1" applyBorder="1" applyAlignment="1">
      <alignment horizontal="center" vertical="top" wrapText="1"/>
    </xf>
    <xf numFmtId="2" fontId="0" fillId="4" borderId="0" xfId="0" applyNumberFormat="1" applyFill="1" applyAlignment="1">
      <alignment horizontal="center"/>
    </xf>
    <xf numFmtId="2" fontId="0" fillId="4" borderId="4" xfId="0" applyNumberFormat="1" applyFill="1" applyBorder="1" applyAlignment="1">
      <alignment horizontal="center"/>
    </xf>
    <xf numFmtId="0" fontId="4" fillId="3" borderId="6" xfId="0" applyFont="1" applyFill="1" applyBorder="1" applyAlignment="1">
      <alignment horizontal="center" wrapText="1"/>
    </xf>
    <xf numFmtId="2" fontId="0" fillId="3" borderId="0" xfId="0" applyNumberFormat="1" applyFill="1" applyAlignment="1">
      <alignment horizontal="center"/>
    </xf>
    <xf numFmtId="2" fontId="0" fillId="3" borderId="4" xfId="0" applyNumberFormat="1" applyFill="1" applyBorder="1" applyAlignment="1">
      <alignment horizontal="center"/>
    </xf>
    <xf numFmtId="0" fontId="0" fillId="0" borderId="1" xfId="0" applyBorder="1" applyAlignment="1">
      <alignment horizontal="center" vertical="center" wrapText="1"/>
    </xf>
    <xf numFmtId="0" fontId="0" fillId="0" borderId="2" xfId="0" applyBorder="1" applyAlignment="1">
      <alignment horizontal="center" vertical="center" wrapText="1"/>
    </xf>
    <xf numFmtId="0" fontId="4" fillId="4" borderId="6" xfId="0" applyFont="1" applyFill="1" applyBorder="1" applyAlignment="1">
      <alignment horizontal="center" wrapText="1"/>
    </xf>
    <xf numFmtId="164" fontId="4" fillId="4" borderId="1" xfId="0" applyNumberFormat="1" applyFont="1" applyFill="1" applyBorder="1" applyAlignment="1">
      <alignment horizontal="center" wrapText="1"/>
    </xf>
    <xf numFmtId="2" fontId="4" fillId="5" borderId="1" xfId="0" applyNumberFormat="1" applyFont="1" applyFill="1" applyBorder="1" applyAlignment="1">
      <alignment horizontal="center" wrapText="1"/>
    </xf>
    <xf numFmtId="11" fontId="0" fillId="4" borderId="0" xfId="0" applyNumberFormat="1" applyFill="1" applyAlignment="1">
      <alignment horizontal="center"/>
    </xf>
    <xf numFmtId="11" fontId="0" fillId="4" borderId="23" xfId="0" applyNumberFormat="1" applyFill="1" applyBorder="1" applyAlignment="1">
      <alignment horizontal="center"/>
    </xf>
    <xf numFmtId="11" fontId="0" fillId="4" borderId="4" xfId="0" applyNumberFormat="1" applyFill="1" applyBorder="1" applyAlignment="1">
      <alignment horizontal="center"/>
    </xf>
    <xf numFmtId="11" fontId="0" fillId="4" borderId="3" xfId="0" applyNumberFormat="1" applyFill="1" applyBorder="1" applyAlignment="1">
      <alignment horizontal="center"/>
    </xf>
    <xf numFmtId="164" fontId="4" fillId="3" borderId="1" xfId="0" applyNumberFormat="1" applyFont="1" applyFill="1" applyBorder="1" applyAlignment="1">
      <alignment horizontal="center" wrapText="1"/>
    </xf>
    <xf numFmtId="2" fontId="4" fillId="6" borderId="1" xfId="0" applyNumberFormat="1" applyFont="1" applyFill="1" applyBorder="1" applyAlignment="1">
      <alignment horizontal="center" wrapText="1"/>
    </xf>
    <xf numFmtId="11" fontId="0" fillId="3" borderId="0" xfId="0" applyNumberFormat="1" applyFill="1" applyAlignment="1">
      <alignment horizontal="center"/>
    </xf>
    <xf numFmtId="11" fontId="0" fillId="3" borderId="23" xfId="0" applyNumberFormat="1" applyFill="1" applyBorder="1" applyAlignment="1">
      <alignment horizontal="center"/>
    </xf>
    <xf numFmtId="11" fontId="0" fillId="3" borderId="4" xfId="0" applyNumberFormat="1" applyFill="1" applyBorder="1" applyAlignment="1">
      <alignment horizontal="center"/>
    </xf>
    <xf numFmtId="11" fontId="0" fillId="3" borderId="3" xfId="0" applyNumberFormat="1" applyFill="1" applyBorder="1" applyAlignment="1">
      <alignment horizontal="center"/>
    </xf>
    <xf numFmtId="0" fontId="0" fillId="2" borderId="0" xfId="0" applyFill="1"/>
    <xf numFmtId="0" fontId="4" fillId="2" borderId="2" xfId="0" applyFont="1" applyFill="1" applyBorder="1"/>
    <xf numFmtId="0" fontId="4" fillId="2" borderId="6" xfId="0" applyFont="1" applyFill="1" applyBorder="1" applyAlignment="1">
      <alignment wrapText="1"/>
    </xf>
    <xf numFmtId="0" fontId="4" fillId="2" borderId="6" xfId="0" applyFont="1" applyFill="1" applyBorder="1" applyAlignment="1">
      <alignment horizontal="center" wrapText="1"/>
    </xf>
    <xf numFmtId="164" fontId="4" fillId="2" borderId="1" xfId="0" applyNumberFormat="1" applyFont="1" applyFill="1" applyBorder="1" applyAlignment="1">
      <alignment horizontal="center" wrapText="1"/>
    </xf>
    <xf numFmtId="0" fontId="0" fillId="2" borderId="7" xfId="0" applyFill="1" applyBorder="1"/>
    <xf numFmtId="2" fontId="0" fillId="2" borderId="0" xfId="0" applyNumberFormat="1" applyFill="1" applyAlignment="1">
      <alignment horizontal="center"/>
    </xf>
    <xf numFmtId="11" fontId="0" fillId="2" borderId="0" xfId="0" applyNumberFormat="1" applyFill="1" applyAlignment="1">
      <alignment horizontal="center"/>
    </xf>
    <xf numFmtId="11" fontId="0" fillId="2" borderId="23" xfId="0" applyNumberFormat="1" applyFill="1" applyBorder="1" applyAlignment="1">
      <alignment horizontal="center"/>
    </xf>
    <xf numFmtId="0" fontId="0" fillId="2" borderId="5" xfId="0" applyFill="1" applyBorder="1"/>
    <xf numFmtId="0" fontId="0" fillId="2" borderId="4" xfId="0" applyFill="1" applyBorder="1"/>
    <xf numFmtId="2" fontId="0" fillId="2" borderId="4" xfId="0" applyNumberFormat="1" applyFill="1" applyBorder="1" applyAlignment="1">
      <alignment horizontal="center"/>
    </xf>
    <xf numFmtId="11" fontId="0" fillId="2" borderId="4" xfId="0" applyNumberFormat="1" applyFill="1" applyBorder="1" applyAlignment="1">
      <alignment horizontal="center"/>
    </xf>
    <xf numFmtId="11" fontId="0" fillId="2" borderId="3" xfId="0" applyNumberFormat="1" applyFill="1" applyBorder="1" applyAlignment="1">
      <alignment horizontal="center"/>
    </xf>
    <xf numFmtId="2" fontId="4" fillId="7" borderId="1" xfId="0" applyNumberFormat="1" applyFont="1" applyFill="1" applyBorder="1" applyAlignment="1">
      <alignment horizontal="center" wrapText="1"/>
    </xf>
    <xf numFmtId="0" fontId="0" fillId="0" borderId="0" xfId="0" applyAlignment="1">
      <alignment horizontal="left" wrapText="1"/>
    </xf>
    <xf numFmtId="0" fontId="0" fillId="2" borderId="1" xfId="0" applyFill="1" applyBorder="1" applyAlignment="1">
      <alignment horizontal="center" wrapText="1"/>
    </xf>
    <xf numFmtId="0" fontId="0" fillId="3" borderId="2" xfId="0" applyFill="1" applyBorder="1" applyAlignment="1">
      <alignment horizontal="center" wrapText="1"/>
    </xf>
    <xf numFmtId="0" fontId="0" fillId="3" borderId="6" xfId="0" applyFill="1" applyBorder="1" applyAlignment="1">
      <alignment horizontal="center" wrapText="1"/>
    </xf>
    <xf numFmtId="0" fontId="0" fillId="3" borderId="22" xfId="0" applyFill="1" applyBorder="1" applyAlignment="1">
      <alignment horizontal="center" wrapText="1"/>
    </xf>
    <xf numFmtId="0" fontId="0" fillId="0" borderId="1" xfId="0" applyBorder="1" applyAlignment="1">
      <alignment horizontal="center"/>
    </xf>
    <xf numFmtId="0" fontId="5" fillId="0" borderId="0" xfId="2" applyAlignment="1">
      <alignment horizontal="left" vertical="center" wrapText="1"/>
    </xf>
    <xf numFmtId="0" fontId="8" fillId="0" borderId="18" xfId="2" applyFont="1" applyBorder="1" applyAlignment="1">
      <alignment horizontal="left" vertical="center" wrapText="1"/>
    </xf>
    <xf numFmtId="0" fontId="8" fillId="0" borderId="11" xfId="2" applyFont="1" applyBorder="1" applyAlignment="1">
      <alignment horizontal="left" vertical="center" wrapText="1"/>
    </xf>
    <xf numFmtId="0" fontId="8" fillId="0" borderId="21" xfId="2" applyFont="1" applyBorder="1" applyAlignment="1">
      <alignment horizontal="left" vertical="top" wrapText="1" indent="7"/>
    </xf>
    <xf numFmtId="0" fontId="8" fillId="0" borderId="20" xfId="2" applyFont="1" applyBorder="1" applyAlignment="1">
      <alignment horizontal="left" vertical="top" wrapText="1" indent="7"/>
    </xf>
    <xf numFmtId="0" fontId="8" fillId="0" borderId="19" xfId="2" applyFont="1" applyBorder="1" applyAlignment="1">
      <alignment horizontal="left" vertical="top" wrapText="1" indent="7"/>
    </xf>
  </cellXfs>
  <cellStyles count="4">
    <cellStyle name="Normal" xfId="0" builtinId="0"/>
    <cellStyle name="Normal 2" xfId="2" xr:uid="{CD10268B-13EE-431A-AE9F-5514D13B5CC1}"/>
    <cellStyle name="Normal 3" xfId="3" xr:uid="{B1B73616-4C9D-4A7E-9DAA-D31F0EF8FE35}"/>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9.xml"/><Relationship Id="rId18" Type="http://schemas.openxmlformats.org/officeDocument/2006/relationships/externalLink" Target="externalLinks/externalLink14.xml"/><Relationship Id="rId26" Type="http://schemas.openxmlformats.org/officeDocument/2006/relationships/externalLink" Target="externalLinks/externalLink22.xml"/><Relationship Id="rId39" Type="http://schemas.openxmlformats.org/officeDocument/2006/relationships/customXml" Target="../customXml/item1.xml"/><Relationship Id="rId21" Type="http://schemas.openxmlformats.org/officeDocument/2006/relationships/externalLink" Target="externalLinks/externalLink17.xml"/><Relationship Id="rId34" Type="http://schemas.openxmlformats.org/officeDocument/2006/relationships/externalLink" Target="externalLinks/externalLink30.xml"/><Relationship Id="rId7"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externalLink" Target="externalLinks/externalLink12.xml"/><Relationship Id="rId20" Type="http://schemas.openxmlformats.org/officeDocument/2006/relationships/externalLink" Target="externalLinks/externalLink16.xml"/><Relationship Id="rId29" Type="http://schemas.openxmlformats.org/officeDocument/2006/relationships/externalLink" Target="externalLinks/externalLink25.xml"/><Relationship Id="rId41"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externalLink" Target="externalLinks/externalLink7.xml"/><Relationship Id="rId24" Type="http://schemas.openxmlformats.org/officeDocument/2006/relationships/externalLink" Target="externalLinks/externalLink20.xml"/><Relationship Id="rId32" Type="http://schemas.openxmlformats.org/officeDocument/2006/relationships/externalLink" Target="externalLinks/externalLink28.xml"/><Relationship Id="rId37" Type="http://schemas.openxmlformats.org/officeDocument/2006/relationships/sharedStrings" Target="sharedStrings.xml"/><Relationship Id="rId40" Type="http://schemas.openxmlformats.org/officeDocument/2006/relationships/customXml" Target="../customXml/item2.xml"/><Relationship Id="rId5" Type="http://schemas.openxmlformats.org/officeDocument/2006/relationships/externalLink" Target="externalLinks/externalLink1.xml"/><Relationship Id="rId15" Type="http://schemas.openxmlformats.org/officeDocument/2006/relationships/externalLink" Target="externalLinks/externalLink11.xml"/><Relationship Id="rId23" Type="http://schemas.openxmlformats.org/officeDocument/2006/relationships/externalLink" Target="externalLinks/externalLink19.xml"/><Relationship Id="rId28" Type="http://schemas.openxmlformats.org/officeDocument/2006/relationships/externalLink" Target="externalLinks/externalLink24.xml"/><Relationship Id="rId36" Type="http://schemas.openxmlformats.org/officeDocument/2006/relationships/styles" Target="styles.xml"/><Relationship Id="rId10" Type="http://schemas.openxmlformats.org/officeDocument/2006/relationships/externalLink" Target="externalLinks/externalLink6.xml"/><Relationship Id="rId19" Type="http://schemas.openxmlformats.org/officeDocument/2006/relationships/externalLink" Target="externalLinks/externalLink15.xml"/><Relationship Id="rId31" Type="http://schemas.openxmlformats.org/officeDocument/2006/relationships/externalLink" Target="externalLinks/externalLink27.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externalLink" Target="externalLinks/externalLink10.xml"/><Relationship Id="rId22" Type="http://schemas.openxmlformats.org/officeDocument/2006/relationships/externalLink" Target="externalLinks/externalLink18.xml"/><Relationship Id="rId27" Type="http://schemas.openxmlformats.org/officeDocument/2006/relationships/externalLink" Target="externalLinks/externalLink23.xml"/><Relationship Id="rId30" Type="http://schemas.openxmlformats.org/officeDocument/2006/relationships/externalLink" Target="externalLinks/externalLink26.xml"/><Relationship Id="rId35" Type="http://schemas.openxmlformats.org/officeDocument/2006/relationships/theme" Target="theme/theme1.xml"/><Relationship Id="rId8" Type="http://schemas.openxmlformats.org/officeDocument/2006/relationships/externalLink" Target="externalLinks/externalLink4.xml"/><Relationship Id="rId3" Type="http://schemas.openxmlformats.org/officeDocument/2006/relationships/worksheet" Target="worksheets/sheet3.xml"/><Relationship Id="rId12" Type="http://schemas.openxmlformats.org/officeDocument/2006/relationships/externalLink" Target="externalLinks/externalLink8.xml"/><Relationship Id="rId17" Type="http://schemas.openxmlformats.org/officeDocument/2006/relationships/externalLink" Target="externalLinks/externalLink13.xml"/><Relationship Id="rId25" Type="http://schemas.openxmlformats.org/officeDocument/2006/relationships/externalLink" Target="externalLinks/externalLink21.xml"/><Relationship Id="rId33" Type="http://schemas.openxmlformats.org/officeDocument/2006/relationships/externalLink" Target="externalLinks/externalLink29.xml"/><Relationship Id="rId38"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customXml" Target="../ink/ink1.xm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customXml" Target="../ink/ink2.xml"/><Relationship Id="rId1" Type="http://schemas.openxmlformats.org/officeDocument/2006/relationships/image" Target="../media/image6.png"/><Relationship Id="rId4" Type="http://schemas.openxmlformats.org/officeDocument/2006/relationships/customXml" Target="../ink/ink3.xml"/></Relationships>
</file>

<file path=xl/drawings/drawing1.xml><?xml version="1.0" encoding="utf-8"?>
<xdr:wsDr xmlns:xdr="http://schemas.openxmlformats.org/drawingml/2006/spreadsheetDrawing" xmlns:a="http://schemas.openxmlformats.org/drawingml/2006/main">
  <xdr:twoCellAnchor>
    <xdr:from>
      <xdr:col>0</xdr:col>
      <xdr:colOff>31029</xdr:colOff>
      <xdr:row>15</xdr:row>
      <xdr:rowOff>56920</xdr:rowOff>
    </xdr:from>
    <xdr:to>
      <xdr:col>2</xdr:col>
      <xdr:colOff>1302184</xdr:colOff>
      <xdr:row>42</xdr:row>
      <xdr:rowOff>104890</xdr:rowOff>
    </xdr:to>
    <xdr:grpSp>
      <xdr:nvGrpSpPr>
        <xdr:cNvPr id="2" name="Group 1">
          <a:extLst>
            <a:ext uri="{FF2B5EF4-FFF2-40B4-BE49-F238E27FC236}">
              <a16:creationId xmlns:a16="http://schemas.microsoft.com/office/drawing/2014/main" id="{96D7FD66-4EA0-0C30-7496-9E222851483A}"/>
            </a:ext>
          </a:extLst>
        </xdr:cNvPr>
        <xdr:cNvGrpSpPr/>
      </xdr:nvGrpSpPr>
      <xdr:grpSpPr>
        <a:xfrm>
          <a:off x="31029" y="5186309"/>
          <a:ext cx="4601377" cy="5000970"/>
          <a:chOff x="31029" y="5186309"/>
          <a:chExt cx="4601377" cy="5000970"/>
        </a:xfrm>
      </xdr:grpSpPr>
      <xdr:pic>
        <xdr:nvPicPr>
          <xdr:cNvPr id="4" name="Picture 3">
            <a:extLst>
              <a:ext uri="{FF2B5EF4-FFF2-40B4-BE49-F238E27FC236}">
                <a16:creationId xmlns:a16="http://schemas.microsoft.com/office/drawing/2014/main" id="{5FD20DC4-F90C-7B50-5B93-F896F268D0A3}"/>
              </a:ext>
            </a:extLst>
          </xdr:cNvPr>
          <xdr:cNvPicPr>
            <a:picLocks noChangeAspect="1"/>
          </xdr:cNvPicPr>
        </xdr:nvPicPr>
        <xdr:blipFill>
          <a:blip xmlns:r="http://schemas.openxmlformats.org/officeDocument/2006/relationships" r:embed="rId1"/>
          <a:stretch>
            <a:fillRect/>
          </a:stretch>
        </xdr:blipFill>
        <xdr:spPr>
          <a:xfrm>
            <a:off x="31029" y="5186309"/>
            <a:ext cx="4601377" cy="5000970"/>
          </a:xfrm>
          <a:prstGeom prst="rect">
            <a:avLst/>
          </a:prstGeom>
        </xdr:spPr>
      </xdr:pic>
      <mc:AlternateContent xmlns:mc="http://schemas.openxmlformats.org/markup-compatibility/2006" xmlns:xdr14="http://schemas.microsoft.com/office/excel/2010/spreadsheetDrawing">
        <mc:Choice Requires="xdr14">
          <xdr14:contentPart xmlns:r="http://schemas.openxmlformats.org/officeDocument/2006/relationships" r:id="rId2">
            <xdr14:nvContentPartPr>
              <xdr14:cNvPr id="5" name="Ink 4">
                <a:extLst>
                  <a:ext uri="{FF2B5EF4-FFF2-40B4-BE49-F238E27FC236}">
                    <a16:creationId xmlns:a16="http://schemas.microsoft.com/office/drawing/2014/main" id="{DFAD3C69-E3CB-6897-771C-7071033ADCDD}"/>
                  </a:ext>
                </a:extLst>
              </xdr14:cNvPr>
              <xdr14:cNvContentPartPr/>
            </xdr14:nvContentPartPr>
            <xdr14:nvPr macro=""/>
            <xdr14:xfrm>
              <a:off x="3757555" y="9702838"/>
              <a:ext cx="456055" cy="51415"/>
            </xdr14:xfrm>
          </xdr14:contentPart>
        </mc:Choice>
        <mc:Fallback xmlns="">
          <xdr:pic>
            <xdr:nvPicPr>
              <xdr:cNvPr id="5" name="Ink 4">
                <a:extLst>
                  <a:ext uri="{FF2B5EF4-FFF2-40B4-BE49-F238E27FC236}">
                    <a16:creationId xmlns:a16="http://schemas.microsoft.com/office/drawing/2014/main" id="{DFAD3C69-E3CB-6897-771C-7071033ADCDD}"/>
                  </a:ext>
                </a:extLst>
              </xdr:cNvPr>
              <xdr:cNvPicPr/>
            </xdr:nvPicPr>
            <xdr:blipFill>
              <a:blip xmlns:r="http://schemas.openxmlformats.org/officeDocument/2006/relationships" r:embed="rId3"/>
              <a:stretch>
                <a:fillRect/>
              </a:stretch>
            </xdr:blipFill>
            <xdr:spPr>
              <a:xfrm>
                <a:off x="3724200" y="6678248"/>
                <a:ext cx="560520" cy="263880"/>
              </a:xfrm>
              <a:prstGeom prst="rect">
                <a:avLst/>
              </a:prstGeom>
            </xdr:spPr>
          </xdr:pic>
        </mc:Fallback>
      </mc:AlternateContent>
    </xdr:grpSp>
    <xdr:clientData/>
  </xdr:twoCellAnchor>
  <xdr:twoCellAnchor>
    <xdr:from>
      <xdr:col>0</xdr:col>
      <xdr:colOff>0</xdr:colOff>
      <xdr:row>1</xdr:row>
      <xdr:rowOff>126297</xdr:rowOff>
    </xdr:from>
    <xdr:to>
      <xdr:col>10</xdr:col>
      <xdr:colOff>28222</xdr:colOff>
      <xdr:row>7</xdr:row>
      <xdr:rowOff>95250</xdr:rowOff>
    </xdr:to>
    <xdr:sp macro="" textlink="">
      <xdr:nvSpPr>
        <xdr:cNvPr id="3" name="TextBox 2">
          <a:extLst>
            <a:ext uri="{FF2B5EF4-FFF2-40B4-BE49-F238E27FC236}">
              <a16:creationId xmlns:a16="http://schemas.microsoft.com/office/drawing/2014/main" id="{80BD3648-CA82-4AA2-ADBB-D4072FDB9494}"/>
            </a:ext>
          </a:extLst>
        </xdr:cNvPr>
        <xdr:cNvSpPr txBox="1"/>
      </xdr:nvSpPr>
      <xdr:spPr>
        <a:xfrm>
          <a:off x="0" y="308138"/>
          <a:ext cx="11709336" cy="141502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kern="1200" baseline="0">
              <a:solidFill>
                <a:schemeClr val="dk1"/>
              </a:solidFill>
              <a:effectLst/>
              <a:latin typeface="+mn-lt"/>
              <a:ea typeface="+mn-ea"/>
              <a:cs typeface="+mn-cs"/>
            </a:rPr>
            <a:t>The table below compares emissions for Reworld Marion with the emissions for Boiler 3 in the HRA for Covanta Kapolei (H-POWER). Only mercury is shown here because DEQ's analysis indicated that this is the TAC of concern for deposition a the St. Louis Fish Ponds.  Emissions and risk for Boiler 3 alone were selected for comparision due to the greater similarity in fuel type and stack characteristics between Boiler 3 and the MWCs at Reworld Marion.</a:t>
          </a:r>
        </a:p>
        <a:p>
          <a:endParaRPr lang="en-US" sz="1100" kern="1200" baseline="0">
            <a:solidFill>
              <a:schemeClr val="dk1"/>
            </a:solidFill>
            <a:effectLst/>
            <a:latin typeface="+mn-lt"/>
            <a:ea typeface="+mn-ea"/>
            <a:cs typeface="+mn-cs"/>
          </a:endParaRPr>
        </a:p>
        <a:p>
          <a:r>
            <a:rPr lang="en-US" sz="1100" kern="1200" baseline="0">
              <a:solidFill>
                <a:schemeClr val="dk1"/>
              </a:solidFill>
              <a:effectLst/>
              <a:latin typeface="+mn-lt"/>
              <a:ea typeface="+mn-ea"/>
              <a:cs typeface="+mn-cs"/>
            </a:rPr>
            <a:t>The emission rates presented in Reworld Marion's CAO Emissions Inventory </a:t>
          </a:r>
          <a:r>
            <a:rPr lang="en-US" sz="1100" baseline="0">
              <a:solidFill>
                <a:schemeClr val="dk1"/>
              </a:solidFill>
              <a:effectLst/>
              <a:latin typeface="+mn-lt"/>
              <a:ea typeface="+mn-ea"/>
              <a:cs typeface="+mn-cs"/>
            </a:rPr>
            <a:t>(submitted 9/1/2023) represent </a:t>
          </a:r>
          <a:r>
            <a:rPr lang="en-US" sz="1100" kern="1200" baseline="0">
              <a:solidFill>
                <a:schemeClr val="dk1"/>
              </a:solidFill>
              <a:effectLst/>
              <a:latin typeface="+mn-lt"/>
              <a:ea typeface="+mn-ea"/>
              <a:cs typeface="+mn-cs"/>
            </a:rPr>
            <a:t>a very conservative estimate of mercury emissions. In this analysis, DEQ considered </a:t>
          </a:r>
          <a:r>
            <a:rPr lang="en-US" sz="1100">
              <a:solidFill>
                <a:schemeClr val="dk1"/>
              </a:solidFill>
              <a:effectLst/>
              <a:latin typeface="+mn-lt"/>
              <a:ea typeface="+mn-ea"/>
              <a:cs typeface="+mn-cs"/>
            </a:rPr>
            <a:t>three emissions/risk scenarios: (1) using the conservative emissions from the CAO Inventory; (2) using the average of 2013 and 2014 site-specific source testing values</a:t>
          </a:r>
          <a:r>
            <a:rPr lang="en-US" sz="1100" baseline="0">
              <a:solidFill>
                <a:schemeClr val="dk1"/>
              </a:solidFill>
              <a:effectLst/>
              <a:latin typeface="+mn-lt"/>
              <a:ea typeface="+mn-ea"/>
              <a:cs typeface="+mn-cs"/>
            </a:rPr>
            <a:t> for Boiler 1, </a:t>
          </a:r>
          <a:r>
            <a:rPr lang="en-US" sz="1100">
              <a:solidFill>
                <a:schemeClr val="dk1"/>
              </a:solidFill>
              <a:effectLst/>
              <a:latin typeface="+mn-lt"/>
              <a:ea typeface="+mn-ea"/>
              <a:cs typeface="+mn-cs"/>
            </a:rPr>
            <a:t>multiplied by a safety factor of 5; and (3) using the average of 2013 and 2014 site-specific source testing values for</a:t>
          </a:r>
          <a:r>
            <a:rPr lang="en-US" sz="1100" baseline="0">
              <a:solidFill>
                <a:schemeClr val="dk1"/>
              </a:solidFill>
              <a:effectLst/>
              <a:latin typeface="+mn-lt"/>
              <a:ea typeface="+mn-ea"/>
              <a:cs typeface="+mn-cs"/>
            </a:rPr>
            <a:t> Boiler 1,</a:t>
          </a:r>
          <a:r>
            <a:rPr lang="en-US" sz="1100">
              <a:solidFill>
                <a:schemeClr val="dk1"/>
              </a:solidFill>
              <a:effectLst/>
              <a:latin typeface="+mn-lt"/>
              <a:ea typeface="+mn-ea"/>
              <a:cs typeface="+mn-cs"/>
            </a:rPr>
            <a:t> with no safety factor</a:t>
          </a:r>
          <a:r>
            <a:rPr lang="en-US" sz="1100" kern="1200" baseline="0">
              <a:solidFill>
                <a:schemeClr val="dk1"/>
              </a:solidFill>
              <a:effectLst/>
              <a:latin typeface="+mn-lt"/>
              <a:ea typeface="+mn-ea"/>
              <a:cs typeface="+mn-cs"/>
            </a:rPr>
            <a:t>.</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20</xdr:col>
      <xdr:colOff>140759</xdr:colOff>
      <xdr:row>3</xdr:row>
      <xdr:rowOff>162806</xdr:rowOff>
    </xdr:from>
    <xdr:to>
      <xdr:col>27</xdr:col>
      <xdr:colOff>155174</xdr:colOff>
      <xdr:row>26</xdr:row>
      <xdr:rowOff>140022</xdr:rowOff>
    </xdr:to>
    <xdr:pic>
      <xdr:nvPicPr>
        <xdr:cNvPr id="2" name="Picture 1">
          <a:extLst>
            <a:ext uri="{FF2B5EF4-FFF2-40B4-BE49-F238E27FC236}">
              <a16:creationId xmlns:a16="http://schemas.microsoft.com/office/drawing/2014/main" id="{61EE36FD-8941-F370-7C57-0294BDBB57F5}"/>
            </a:ext>
          </a:extLst>
        </xdr:cNvPr>
        <xdr:cNvPicPr>
          <a:picLocks noChangeAspect="1"/>
        </xdr:cNvPicPr>
      </xdr:nvPicPr>
      <xdr:blipFill>
        <a:blip xmlns:r="http://schemas.openxmlformats.org/officeDocument/2006/relationships" r:embed="rId1"/>
        <a:stretch>
          <a:fillRect/>
        </a:stretch>
      </xdr:blipFill>
      <xdr:spPr>
        <a:xfrm>
          <a:off x="15752234" y="924806"/>
          <a:ext cx="4281615" cy="4742892"/>
        </a:xfrm>
        <a:prstGeom prst="rect">
          <a:avLst/>
        </a:prstGeom>
      </xdr:spPr>
    </xdr:pic>
    <xdr:clientData/>
  </xdr:twoCellAnchor>
  <xdr:twoCellAnchor editAs="oneCell">
    <xdr:from>
      <xdr:col>0</xdr:col>
      <xdr:colOff>51859</xdr:colOff>
      <xdr:row>15</xdr:row>
      <xdr:rowOff>124177</xdr:rowOff>
    </xdr:from>
    <xdr:to>
      <xdr:col>19</xdr:col>
      <xdr:colOff>182069</xdr:colOff>
      <xdr:row>46</xdr:row>
      <xdr:rowOff>57509</xdr:rowOff>
    </xdr:to>
    <xdr:pic>
      <xdr:nvPicPr>
        <xdr:cNvPr id="4" name="Picture 3">
          <a:extLst>
            <a:ext uri="{FF2B5EF4-FFF2-40B4-BE49-F238E27FC236}">
              <a16:creationId xmlns:a16="http://schemas.microsoft.com/office/drawing/2014/main" id="{4FCE69D3-662B-B10E-838D-B9B739BB1EE0}"/>
            </a:ext>
          </a:extLst>
        </xdr:cNvPr>
        <xdr:cNvPicPr>
          <a:picLocks noChangeAspect="1"/>
        </xdr:cNvPicPr>
      </xdr:nvPicPr>
      <xdr:blipFill>
        <a:blip xmlns:r="http://schemas.openxmlformats.org/officeDocument/2006/relationships" r:embed="rId2"/>
        <a:stretch>
          <a:fillRect/>
        </a:stretch>
      </xdr:blipFill>
      <xdr:spPr>
        <a:xfrm>
          <a:off x="51859" y="3680177"/>
          <a:ext cx="15204757" cy="5620109"/>
        </a:xfrm>
        <a:prstGeom prst="rect">
          <a:avLst/>
        </a:prstGeom>
      </xdr:spPr>
    </xdr:pic>
    <xdr:clientData/>
  </xdr:twoCellAnchor>
  <xdr:twoCellAnchor editAs="oneCell">
    <xdr:from>
      <xdr:col>0</xdr:col>
      <xdr:colOff>359835</xdr:colOff>
      <xdr:row>49</xdr:row>
      <xdr:rowOff>84666</xdr:rowOff>
    </xdr:from>
    <xdr:to>
      <xdr:col>10</xdr:col>
      <xdr:colOff>401167</xdr:colOff>
      <xdr:row>61</xdr:row>
      <xdr:rowOff>101878</xdr:rowOff>
    </xdr:to>
    <xdr:pic>
      <xdr:nvPicPr>
        <xdr:cNvPr id="3" name="Picture 2">
          <a:extLst>
            <a:ext uri="{FF2B5EF4-FFF2-40B4-BE49-F238E27FC236}">
              <a16:creationId xmlns:a16="http://schemas.microsoft.com/office/drawing/2014/main" id="{05C022C9-9BA7-45F9-BDD2-CEEDEA8D9AC5}"/>
            </a:ext>
          </a:extLst>
        </xdr:cNvPr>
        <xdr:cNvPicPr>
          <a:picLocks noChangeAspect="1"/>
        </xdr:cNvPicPr>
      </xdr:nvPicPr>
      <xdr:blipFill>
        <a:blip xmlns:r="http://schemas.openxmlformats.org/officeDocument/2006/relationships" r:embed="rId3"/>
        <a:stretch>
          <a:fillRect/>
        </a:stretch>
      </xdr:blipFill>
      <xdr:spPr>
        <a:xfrm>
          <a:off x="359835" y="9877777"/>
          <a:ext cx="9658054" cy="221537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4535</xdr:colOff>
      <xdr:row>33</xdr:row>
      <xdr:rowOff>27214</xdr:rowOff>
    </xdr:from>
    <xdr:to>
      <xdr:col>8</xdr:col>
      <xdr:colOff>16431</xdr:colOff>
      <xdr:row>67</xdr:row>
      <xdr:rowOff>132552</xdr:rowOff>
    </xdr:to>
    <xdr:pic>
      <xdr:nvPicPr>
        <xdr:cNvPr id="4" name="Picture 3">
          <a:extLst>
            <a:ext uri="{FF2B5EF4-FFF2-40B4-BE49-F238E27FC236}">
              <a16:creationId xmlns:a16="http://schemas.microsoft.com/office/drawing/2014/main" id="{DDA7910A-02FD-424D-B261-5A57161FEA66}"/>
            </a:ext>
          </a:extLst>
        </xdr:cNvPr>
        <xdr:cNvPicPr>
          <a:picLocks noChangeAspect="1"/>
        </xdr:cNvPicPr>
      </xdr:nvPicPr>
      <xdr:blipFill>
        <a:blip xmlns:r="http://schemas.openxmlformats.org/officeDocument/2006/relationships" r:embed="rId1"/>
        <a:stretch>
          <a:fillRect/>
        </a:stretch>
      </xdr:blipFill>
      <xdr:spPr>
        <a:xfrm>
          <a:off x="4535" y="2567214"/>
          <a:ext cx="10044896" cy="6222505"/>
        </a:xfrm>
        <a:prstGeom prst="rect">
          <a:avLst/>
        </a:prstGeom>
      </xdr:spPr>
    </xdr:pic>
    <xdr:clientData/>
  </xdr:twoCellAnchor>
  <xdr:twoCellAnchor editAs="oneCell">
    <xdr:from>
      <xdr:col>3</xdr:col>
      <xdr:colOff>289831</xdr:colOff>
      <xdr:row>44</xdr:row>
      <xdr:rowOff>81563</xdr:rowOff>
    </xdr:from>
    <xdr:to>
      <xdr:col>3</xdr:col>
      <xdr:colOff>791606</xdr:colOff>
      <xdr:row>44</xdr:row>
      <xdr:rowOff>103818</xdr:rowOff>
    </xdr:to>
    <mc:AlternateContent xmlns:mc="http://schemas.openxmlformats.org/markup-compatibility/2006" xmlns:xdr14="http://schemas.microsoft.com/office/excel/2010/spreadsheetDrawing">
      <mc:Choice Requires="xdr14">
        <xdr:contentPart xmlns:r="http://schemas.openxmlformats.org/officeDocument/2006/relationships" r:id="rId2">
          <xdr14:nvContentPartPr>
            <xdr14:cNvPr id="2" name="Ink 1">
              <a:extLst>
                <a:ext uri="{FF2B5EF4-FFF2-40B4-BE49-F238E27FC236}">
                  <a16:creationId xmlns:a16="http://schemas.microsoft.com/office/drawing/2014/main" id="{A85AFA1C-8BEA-6F67-51E6-61FEFD0DD47B}"/>
                </a:ext>
              </a:extLst>
            </xdr14:cNvPr>
            <xdr14:cNvContentPartPr/>
          </xdr14:nvContentPartPr>
          <xdr14:nvPr macro=""/>
          <xdr14:xfrm>
            <a:off x="5360760" y="4444920"/>
            <a:ext cx="498600" cy="19080"/>
          </xdr14:xfrm>
        </xdr:contentPart>
      </mc:Choice>
      <mc:Fallback xmlns="">
        <xdr:pic>
          <xdr:nvPicPr>
            <xdr:cNvPr id="2" name="Ink 1">
              <a:extLst>
                <a:ext uri="{FF2B5EF4-FFF2-40B4-BE49-F238E27FC236}">
                  <a16:creationId xmlns:a16="http://schemas.microsoft.com/office/drawing/2014/main" id="{A85AFA1C-8BEA-6F67-51E6-61FEFD0DD47B}"/>
                </a:ext>
              </a:extLst>
            </xdr:cNvPr>
            <xdr:cNvPicPr/>
          </xdr:nvPicPr>
          <xdr:blipFill>
            <a:blip xmlns:r="http://schemas.openxmlformats.org/officeDocument/2006/relationships" r:embed="rId3"/>
            <a:stretch>
              <a:fillRect/>
            </a:stretch>
          </xdr:blipFill>
          <xdr:spPr>
            <a:xfrm>
              <a:off x="5307120" y="4336920"/>
              <a:ext cx="606240" cy="234720"/>
            </a:xfrm>
            <a:prstGeom prst="rect">
              <a:avLst/>
            </a:prstGeom>
          </xdr:spPr>
        </xdr:pic>
      </mc:Fallback>
    </mc:AlternateContent>
    <xdr:clientData/>
  </xdr:twoCellAnchor>
  <xdr:twoCellAnchor>
    <xdr:from>
      <xdr:col>0</xdr:col>
      <xdr:colOff>27868</xdr:colOff>
      <xdr:row>1</xdr:row>
      <xdr:rowOff>67382</xdr:rowOff>
    </xdr:from>
    <xdr:to>
      <xdr:col>7</xdr:col>
      <xdr:colOff>783166</xdr:colOff>
      <xdr:row>18</xdr:row>
      <xdr:rowOff>85725</xdr:rowOff>
    </xdr:to>
    <xdr:sp macro="" textlink="">
      <xdr:nvSpPr>
        <xdr:cNvPr id="3" name="TextBox 2">
          <a:extLst>
            <a:ext uri="{FF2B5EF4-FFF2-40B4-BE49-F238E27FC236}">
              <a16:creationId xmlns:a16="http://schemas.microsoft.com/office/drawing/2014/main" id="{1B2FC6B9-E910-490C-9005-559F6FE22F2A}"/>
            </a:ext>
          </a:extLst>
        </xdr:cNvPr>
        <xdr:cNvSpPr txBox="1"/>
      </xdr:nvSpPr>
      <xdr:spPr>
        <a:xfrm>
          <a:off x="27868" y="248357"/>
          <a:ext cx="9956448" cy="309491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u="sng" kern="1200"/>
            <a:t>Note</a:t>
          </a:r>
          <a:r>
            <a:rPr lang="en-US" sz="1100" b="1" kern="1200"/>
            <a:t>: </a:t>
          </a:r>
          <a:r>
            <a:rPr lang="en-US" sz="1100" b="0" kern="1200"/>
            <a:t>The health</a:t>
          </a:r>
          <a:r>
            <a:rPr lang="en-US" sz="1100" b="0" kern="1200" baseline="0"/>
            <a:t> risk comparison presented below </a:t>
          </a:r>
          <a:r>
            <a:rPr lang="en-US" sz="1100" b="1" kern="1200" baseline="0"/>
            <a:t>does not </a:t>
          </a:r>
          <a:r>
            <a:rPr lang="en-US" sz="1100" b="0" kern="1200" baseline="0"/>
            <a:t>represent the results of a site specific health risk assessment for Reworld Marion</a:t>
          </a:r>
          <a:r>
            <a:rPr lang="en-US" sz="1100" b="1" kern="1200" baseline="0"/>
            <a:t>.</a:t>
          </a:r>
          <a:r>
            <a:rPr lang="en-US" sz="1100" kern="1200" baseline="0"/>
            <a:t> The estimated Hazard Index values presented were developed by </a:t>
          </a:r>
          <a:r>
            <a:rPr lang="en-US" sz="1100" baseline="0">
              <a:solidFill>
                <a:schemeClr val="dk1"/>
              </a:solidFill>
              <a:effectLst/>
              <a:latin typeface="+mn-lt"/>
              <a:ea typeface="+mn-ea"/>
              <a:cs typeface="+mn-cs"/>
            </a:rPr>
            <a:t>applying deposition rates and emissions data for Reworld Marion to fish consumption </a:t>
          </a:r>
          <a:r>
            <a:rPr lang="en-US" sz="1100" kern="1200" baseline="0"/>
            <a:t>health risk estimates from another Reworld facility (H-POWER in Hawai'i) and water body. The H-POWER health risk assessment includes many site-specific detailed assumptions that may not be appropriate for the Marion site; therefore this analysis may not represent a true estimate of the hazard index for Reworld Marion. Some examples of these assumptions are:</a:t>
          </a:r>
        </a:p>
        <a:p>
          <a:r>
            <a:rPr lang="en-US" sz="1100" baseline="0">
              <a:solidFill>
                <a:schemeClr val="dk1"/>
              </a:solidFill>
              <a:effectLst/>
              <a:latin typeface="+mn-lt"/>
              <a:ea typeface="+mn-ea"/>
              <a:cs typeface="+mn-cs"/>
            </a:rPr>
            <a:t>	-watershed processes such as erosion and runoff</a:t>
          </a:r>
        </a:p>
        <a:p>
          <a:r>
            <a:rPr lang="en-US" sz="1100" baseline="0">
              <a:solidFill>
                <a:schemeClr val="dk1"/>
              </a:solidFill>
              <a:effectLst/>
              <a:latin typeface="+mn-lt"/>
              <a:ea typeface="+mn-ea"/>
              <a:cs typeface="+mn-cs"/>
            </a:rPr>
            <a:t>	-fish consumption rates</a:t>
          </a:r>
        </a:p>
        <a:p>
          <a:r>
            <a:rPr lang="en-US" sz="1100" baseline="0">
              <a:solidFill>
                <a:schemeClr val="dk1"/>
              </a:solidFill>
              <a:effectLst/>
              <a:latin typeface="+mn-lt"/>
              <a:ea typeface="+mn-ea"/>
              <a:cs typeface="+mn-cs"/>
            </a:rPr>
            <a:t>	-mercury speciation and transformation</a:t>
          </a:r>
        </a:p>
        <a:p>
          <a:endParaRPr lang="en-US" sz="1100" kern="1200" baseline="0">
            <a:solidFill>
              <a:schemeClr val="dk1"/>
            </a:solidFill>
            <a:effectLst/>
            <a:latin typeface="+mn-lt"/>
            <a:ea typeface="+mn-ea"/>
            <a:cs typeface="+mn-cs"/>
          </a:endParaRPr>
        </a:p>
        <a:p>
          <a:r>
            <a:rPr lang="en-US" sz="1100" kern="1200" baseline="0">
              <a:solidFill>
                <a:schemeClr val="dk1"/>
              </a:solidFill>
              <a:effectLst/>
              <a:latin typeface="+mn-lt"/>
              <a:ea typeface="+mn-ea"/>
              <a:cs typeface="+mn-cs"/>
            </a:rPr>
            <a:t>The simplified analysis below assumes that risk from fish consumption at the St. Louis Fish Ponds in Keene, Oregon resulting from Reworld Marion mercury emissions is similar to that present in the Wahiawa Reservoir in the H-POWER study, with linear adjustments made only for deposition rate to the waterbody and facility emissions.</a:t>
          </a:r>
        </a:p>
        <a:p>
          <a:endParaRPr lang="en-US" sz="1100" kern="1200" baseline="0">
            <a:solidFill>
              <a:schemeClr val="dk1"/>
            </a:solidFill>
            <a:effectLst/>
            <a:latin typeface="+mn-lt"/>
            <a:ea typeface="+mn-ea"/>
            <a:cs typeface="+mn-cs"/>
          </a:endParaRPr>
        </a:p>
        <a:p>
          <a:r>
            <a:rPr lang="en-US" sz="1100" kern="1200" baseline="0">
              <a:solidFill>
                <a:schemeClr val="dk1"/>
              </a:solidFill>
              <a:effectLst/>
              <a:latin typeface="+mn-lt"/>
              <a:ea typeface="+mn-ea"/>
              <a:cs typeface="+mn-cs"/>
            </a:rPr>
            <a:t>The emission rates presented in Reworld Marion's CAO Emissions Inventory </a:t>
          </a:r>
          <a:r>
            <a:rPr lang="en-US" sz="1100" baseline="0">
              <a:solidFill>
                <a:schemeClr val="dk1"/>
              </a:solidFill>
              <a:effectLst/>
              <a:latin typeface="+mn-lt"/>
              <a:ea typeface="+mn-ea"/>
              <a:cs typeface="+mn-cs"/>
            </a:rPr>
            <a:t>represent a very conservative estimate of mercury emissions</a:t>
          </a:r>
          <a:r>
            <a:rPr lang="en-US" sz="1100" kern="1200" baseline="0">
              <a:solidFill>
                <a:schemeClr val="dk1"/>
              </a:solidFill>
              <a:effectLst/>
              <a:latin typeface="+mn-lt"/>
              <a:ea typeface="+mn-ea"/>
              <a:cs typeface="+mn-cs"/>
            </a:rPr>
            <a:t>. In the table below, DEQ has calculated potential health risk estimates for three emission rate scenarios:</a:t>
          </a:r>
        </a:p>
        <a:p>
          <a:r>
            <a:rPr lang="en-US" sz="1100" kern="1200" baseline="0">
              <a:solidFill>
                <a:schemeClr val="dk1"/>
              </a:solidFill>
              <a:effectLst/>
              <a:latin typeface="+mn-lt"/>
              <a:ea typeface="+mn-ea"/>
              <a:cs typeface="+mn-cs"/>
            </a:rPr>
            <a:t>	1.) Emission rate presented in the CAO Emissions Inventory (resulting Hazard Index = 3.96). This emission rate includes a highly conservative safety factor that does not represent expected emissions.</a:t>
          </a:r>
        </a:p>
        <a:p>
          <a:r>
            <a:rPr lang="en-US" sz="1100" kern="1200" baseline="0">
              <a:solidFill>
                <a:schemeClr val="dk1"/>
              </a:solidFill>
              <a:effectLst/>
              <a:latin typeface="+mn-lt"/>
              <a:ea typeface="+mn-ea"/>
              <a:cs typeface="+mn-cs"/>
            </a:rPr>
            <a:t>	2.) Emission rate equal to the average of the two highest available source test results, with a safety factor of </a:t>
          </a:r>
          <a:r>
            <a:rPr lang="en-US" sz="1100" baseline="0">
              <a:solidFill>
                <a:schemeClr val="dk1"/>
              </a:solidFill>
              <a:effectLst/>
              <a:latin typeface="+mn-lt"/>
              <a:ea typeface="+mn-ea"/>
              <a:cs typeface="+mn-cs"/>
            </a:rPr>
            <a:t>5 </a:t>
          </a:r>
          <a:r>
            <a:rPr lang="en-US" sz="1100" kern="1200" baseline="0">
              <a:solidFill>
                <a:schemeClr val="dk1"/>
              </a:solidFill>
              <a:effectLst/>
              <a:latin typeface="+mn-lt"/>
              <a:ea typeface="+mn-ea"/>
              <a:cs typeface="+mn-cs"/>
            </a:rPr>
            <a:t>(resulting Hazard Index = 1.19).</a:t>
          </a:r>
        </a:p>
        <a:p>
          <a:r>
            <a:rPr lang="en-US" sz="1100" kern="1200" baseline="0">
              <a:solidFill>
                <a:schemeClr val="dk1"/>
              </a:solidFill>
              <a:effectLst/>
              <a:latin typeface="+mn-lt"/>
              <a:ea typeface="+mn-ea"/>
              <a:cs typeface="+mn-cs"/>
            </a:rPr>
            <a:t>	3.) Emission rate </a:t>
          </a:r>
          <a:r>
            <a:rPr lang="en-US" sz="1100" baseline="0">
              <a:solidFill>
                <a:schemeClr val="dk1"/>
              </a:solidFill>
              <a:effectLst/>
              <a:latin typeface="+mn-lt"/>
              <a:ea typeface="+mn-ea"/>
              <a:cs typeface="+mn-cs"/>
            </a:rPr>
            <a:t>equal to the average of the two highest available source test results, with no safety factor (resulting Hazard Index = 0.24).</a:t>
          </a:r>
          <a:endParaRPr lang="en-US" sz="1100" kern="1200" baseline="0">
            <a:solidFill>
              <a:schemeClr val="dk1"/>
            </a:solidFill>
            <a:effectLst/>
            <a:latin typeface="+mn-lt"/>
            <a:ea typeface="+mn-ea"/>
            <a:cs typeface="+mn-cs"/>
          </a:endParaRPr>
        </a:p>
      </xdr:txBody>
    </xdr:sp>
    <xdr:clientData/>
  </xdr:twoCellAnchor>
  <xdr:twoCellAnchor>
    <xdr:from>
      <xdr:col>0</xdr:col>
      <xdr:colOff>10885</xdr:colOff>
      <xdr:row>33</xdr:row>
      <xdr:rowOff>46264</xdr:rowOff>
    </xdr:from>
    <xdr:to>
      <xdr:col>8</xdr:col>
      <xdr:colOff>22781</xdr:colOff>
      <xdr:row>67</xdr:row>
      <xdr:rowOff>151602</xdr:rowOff>
    </xdr:to>
    <xdr:grpSp>
      <xdr:nvGrpSpPr>
        <xdr:cNvPr id="7" name="Group 6">
          <a:extLst>
            <a:ext uri="{FF2B5EF4-FFF2-40B4-BE49-F238E27FC236}">
              <a16:creationId xmlns:a16="http://schemas.microsoft.com/office/drawing/2014/main" id="{AA88BDCE-8B50-11A0-81DC-74669EC2A9FD}"/>
            </a:ext>
          </a:extLst>
        </xdr:cNvPr>
        <xdr:cNvGrpSpPr/>
      </xdr:nvGrpSpPr>
      <xdr:grpSpPr>
        <a:xfrm>
          <a:off x="10885" y="6675664"/>
          <a:ext cx="10025846" cy="6366438"/>
          <a:chOff x="10885" y="6675664"/>
          <a:chExt cx="10025846" cy="6366438"/>
        </a:xfrm>
      </xdr:grpSpPr>
      <xdr:pic>
        <xdr:nvPicPr>
          <xdr:cNvPr id="5" name="Picture 4">
            <a:extLst>
              <a:ext uri="{FF2B5EF4-FFF2-40B4-BE49-F238E27FC236}">
                <a16:creationId xmlns:a16="http://schemas.microsoft.com/office/drawing/2014/main" id="{22F55DCA-5859-6A3C-C9FF-F6B77EE94C31}"/>
              </a:ext>
            </a:extLst>
          </xdr:cNvPr>
          <xdr:cNvPicPr>
            <a:picLocks noChangeAspect="1"/>
          </xdr:cNvPicPr>
        </xdr:nvPicPr>
        <xdr:blipFill>
          <a:blip xmlns:r="http://schemas.openxmlformats.org/officeDocument/2006/relationships" r:embed="rId1"/>
          <a:stretch>
            <a:fillRect/>
          </a:stretch>
        </xdr:blipFill>
        <xdr:spPr>
          <a:xfrm>
            <a:off x="10885" y="6675664"/>
            <a:ext cx="10025846" cy="6366438"/>
          </a:xfrm>
          <a:prstGeom prst="rect">
            <a:avLst/>
          </a:prstGeom>
        </xdr:spPr>
      </xdr:pic>
      <mc:AlternateContent xmlns:mc="http://schemas.openxmlformats.org/markup-compatibility/2006" xmlns:xdr14="http://schemas.microsoft.com/office/excel/2010/spreadsheetDrawing">
        <mc:Choice Requires="xdr14">
          <xdr14:contentPart xmlns:r="http://schemas.openxmlformats.org/officeDocument/2006/relationships" r:id="rId4">
            <xdr14:nvContentPartPr>
              <xdr14:cNvPr id="6" name="Ink 5">
                <a:extLst>
                  <a:ext uri="{FF2B5EF4-FFF2-40B4-BE49-F238E27FC236}">
                    <a16:creationId xmlns:a16="http://schemas.microsoft.com/office/drawing/2014/main" id="{E93C12A1-5ECB-783E-1DE8-FEE18AC7F331}"/>
                  </a:ext>
                </a:extLst>
              </xdr14:cNvPr>
              <xdr14:cNvContentPartPr/>
            </xdr14:nvContentPartPr>
            <xdr14:nvPr macro=""/>
            <xdr14:xfrm>
              <a:off x="5363481" y="8755663"/>
              <a:ext cx="501775" cy="22255"/>
            </xdr14:xfrm>
          </xdr14:contentPart>
        </mc:Choice>
        <mc:Fallback xmlns="">
          <xdr:pic>
            <xdr:nvPicPr>
              <xdr:cNvPr id="2" name="Ink 1">
                <a:extLst>
                  <a:ext uri="{FF2B5EF4-FFF2-40B4-BE49-F238E27FC236}">
                    <a16:creationId xmlns:a16="http://schemas.microsoft.com/office/drawing/2014/main" id="{A85AFA1C-8BEA-6F67-51E6-61FEFD0DD47B}"/>
                  </a:ext>
                </a:extLst>
              </xdr:cNvPr>
              <xdr:cNvPicPr/>
            </xdr:nvPicPr>
            <xdr:blipFill>
              <a:blip xmlns:r="http://schemas.openxmlformats.org/officeDocument/2006/relationships" r:embed="rId3"/>
              <a:stretch>
                <a:fillRect/>
              </a:stretch>
            </xdr:blipFill>
            <xdr:spPr>
              <a:xfrm>
                <a:off x="5307120" y="4336920"/>
                <a:ext cx="606240" cy="234720"/>
              </a:xfrm>
              <a:prstGeom prst="rect">
                <a:avLst/>
              </a:prstGeom>
            </xdr:spPr>
          </xdr:pic>
        </mc:Fallback>
      </mc:AlternateContent>
    </xdr:grp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LOAD"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ttps://tciusa.sharepoint.com/sites/Hexion/Shared%20Documents/OR%20Portland/All%20Projects/203801.0007%20%20ArmorBuilt%20Support/07%20%20Emission%20Calculations/Tank%20Calculations/Copy%20of%20Portland%20Tanks%20Emissions%20Calculations-2010_JG.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https://tciusa.sharepoint.com/sites/Hexion/Shared%20Documents/OR%20Portland/All%20Projects/203801.0007%20%20ArmorBuilt%20Support/07%20%20Emission%20Calculations/Mixer%20Calculations/339464%20Emissions%20Template%20v0.3_BL.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https://stateoforegon.sharepoint.com/P/RESTORE/9570052/LAFRGR2.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https://tciusa.sharepoint.com/Documents%20and%20Settings/MHedrick/Desktop/074801-0017%20Hexion%20La%20Grande%20EI%20Updates/Excel/La%20Grande%20Formaldehyde%20Tank%20Emissions%20v1.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https://tciusa.sharepoint.com/EC/00-3402/0004/EI/etching.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https://hexion-my.sharepoint.com/COE/TRI/TRI%20Project/TRI%20-%20Diboll/2015%20-%202018/Diboll%20Material%20Movements%202015%20(Final).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G:\EC\004401\0148\Excel\CEM\OneMonth_Hourlys_plus_O2&amp;Clinker.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G:\CLIENTS\Corsicana%20Technologies\Projects\074401.0171%20-%20R-11%20Permit\Excel\Chem%20database.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G:\CLIENTS\Corsicana%20Technologies\Projects\074401.0068%20-%20Blender%20PBR\034401_0034\GF%20Permitting\Excel\ESL_Screen2.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Z:\Documents%20and%20Settings\MISADM\Desktop\grant\My%20Documents\Trinity%20Projects\064401\0009%20-%20Western%202006\Permitting%20Actions\Flexible%20Permit\Emission%20Calcs\ERM%20Calcs\A2572%20Calculations%20Rev%201-17-05%20client.xls"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Object"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https://tciusa.sharepoint.com/Users/jgonzalez/AppData/Local/Microsoft/Windows/INetCache/Content.Outlook/BY66CKMC/Heat%20Transfer%20Model.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C:\Users\jgonzalez\AppData\Local\Microsoft\Windows\INetCache\Content.Outlook\BY66CKMC\2020-05-15%20Analog%20Devices%202019%20Emissions%20Spreadsheet.xlsx"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https://tciusa.sharepoint.com/sites/Covanta/Shared%20Documents/OR%20Brooks/All%20Projects/193801.0031%20%20CAO%20Risk%20Assessment%20Support/08%20%20Modeling/REER%20Tables/REER%20Calculations%20v1.0.xlsx"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S:\Documents%20and%20Settings\chris\My%20Documents\Invista\INV05026\Shutdown%20Calcs%20(rev%203.2)%20to%20Cantu\10TFX015A%20-%202005%20PN%20Wash%20Tank-Hot%20Wash%20Deinventory.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G:\EC\044401\0125_WesternRefining\Emission%20Calcs\ERM%20Calcs\A2572%20Calculations%20Rev%201-17-05%20client.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https://tciusa.sharepoint.com/P/11/111901.0053%20-%20Placid%20ICR%20Component%202/Deliverables/Refinery_Wastewater_Emissions_Tool%20v1.2.xlsx"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https://tciusa.sharepoint.com/EC/03-3402/0014%20CertainTeed%20Oxford/emissions/Emissions_pte08.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https://tciusa.sharepoint.com/Projects%20-%202006/Other%20Offices/Houston/064402.0034%20Chevron%20Collins/Renewal%20App_2006/Calculations/EmissionCalc_v2.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https://tciusa.sharepoint.com/EC/034401/0056%20-%20UPRR%20CA/Commerce/Excel/Commerce%20Emission%20Calcs%20(031404).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https://tciusa.sharepoint.com/oecserver/company/Air%20Stuff/2000%20Air%20Emission%20Inventory%20&amp;%20Permit%20Info/spreadsheets/Fuel%20Oil%20Combustion.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tciusa.sharepoint.com/houfs1/projects/DATA/PROJECTS/STAR/FORMULAS.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https://analog-my.sharepoint.com/Users/john.swcleanair.000/Desktop/SWCAA%20Analog%20Devices%20EI%202017%20v2.xlsx" TargetMode="External"/></Relationships>
</file>

<file path=xl/externalLinks/_rels/externalLink4.xml.rels><?xml version="1.0" encoding="UTF-8" standalone="yes"?>
<Relationships xmlns="http://schemas.openxmlformats.org/package/2006/relationships"><Relationship Id="rId2" Type="http://schemas.microsoft.com/office/2019/04/relationships/externalLinkLongPath" Target="file:///\\10.48.1.2\vol2\Documents%20and%20Settings\MISADM\Desktop\grant\My%20Documents\Trinity%20Projects\064401\0009%20-%20Western%202006\Permitting%20Actions\Flexible%20Permit\Emission%20Calcs\ERM%20Calcs\A2572%20Calculations%20Rev%201-17-05%20client.xls?D8B5BA2F" TargetMode="External"/><Relationship Id="rId1" Type="http://schemas.openxmlformats.org/officeDocument/2006/relationships/externalLinkPath" Target="file:///\\D8B5BA2F\A2572%20Calculations%20Rev%201-17-05%20client.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tciusa.sharepoint.com/ennfps01/!PlantProcesses/EC/004401/0148/Excel/CEM/OneMonth_Hourlys_plus_O2&amp;Clinker.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I:\P\01\01005\Excel\FLARE.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tciusa.sharepoint.com/sites/Hexion/Shared%20Documents/OR%20Springfield/Projects/213801.0001%20%202021%20Offsite%20Support/13%202020%20ATEI/Hexion%20Springfield%20-%202020%20ATEI%20v0.01.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s://tciusa.sharepoint.com/10.48.1.2/vol2/EC/034401/0034%20-%20Corsicana/GF%20Permitting/Excel/Chem%20database.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s://tciusa.sharepoint.com/10.48.1.2/vol2/EC/004401/0148/Excel/CEM/OneMonth_Hourlys_plus_O2&amp;Clinker.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OAD"/>
      <sheetName val="Sheet1"/>
      <sheetName val="VP Calc"/>
      <sheetName val="Drop Down Lists"/>
      <sheetName val="Ap-42 Ref Tables"/>
      <sheetName val="CapPress"/>
      <sheetName val="SIEVE PLOT"/>
      <sheetName val="DATA"/>
      <sheetName val="LHC 7 Boiler"/>
      <sheetName val="POP"/>
      <sheetName val="#REF"/>
      <sheetName val="fuel"/>
      <sheetName val="A-4 Sewers 4,7,5"/>
      <sheetName val="Summary 09"/>
      <sheetName val="Speciation (Kelloggs)"/>
      <sheetName val="BOILER-1"/>
      <sheetName val="PLANER-1"/>
      <sheetName val="Calculations"/>
      <sheetName val="Labor"/>
      <sheetName val="Exchangers R4"/>
      <sheetName val="REACTION LIST"/>
      <sheetName val="Filters R4"/>
      <sheetName val="Assumption"/>
      <sheetName val="PUMPS R4"/>
      <sheetName val="A-1"/>
      <sheetName val="Tank speciations"/>
      <sheetName val="Table 3-1"/>
      <sheetName val="Vacuum Trucks"/>
      <sheetName val="Drop Down List"/>
      <sheetName val="INDEX"/>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s"/>
      <sheetName val="Summary"/>
      <sheetName val="UF Resin Properties"/>
      <sheetName val="UF Resin Properties (2)"/>
      <sheetName val="UF Resin Properties (3)"/>
      <sheetName val="UF Resin Properties (4)"/>
      <sheetName val="UF Resin Properties (5)"/>
      <sheetName val="PF Resin Properties"/>
      <sheetName val="PF Resin Properties (2)"/>
      <sheetName val="T1-HCHO"/>
      <sheetName val="T1-MeOH"/>
      <sheetName val="T1-Acetaldehyde"/>
      <sheetName val="T1-Vinyl Acetate"/>
      <sheetName val="T2-HCHO"/>
      <sheetName val="T2-MeOH"/>
      <sheetName val="T2-Acetaldehyde"/>
      <sheetName val="T2-Vinyl Acetate"/>
      <sheetName val="T3-HCHO"/>
      <sheetName val="T3-MeOH"/>
      <sheetName val="T3-Acetaldehyde"/>
      <sheetName val="T3-Vinyl Acetate"/>
      <sheetName val="T4-HCHO"/>
      <sheetName val="T4-Acrylic Acid"/>
      <sheetName val="T4-Acetaldehyde"/>
      <sheetName val="T4-Vinyl Acetate"/>
      <sheetName val="T5-HCHO"/>
      <sheetName val="T5-MeOH"/>
      <sheetName val="T5-Acetaldehyde"/>
      <sheetName val="T5-Vinyl Acetate"/>
      <sheetName val="T6-HCHO"/>
      <sheetName val="T6-MeOH"/>
      <sheetName val="T6-Phenol"/>
      <sheetName val="T6-Acrylic Acid"/>
      <sheetName val="T6-Acetaldehyde"/>
      <sheetName val="T6-Vinyl Acetate"/>
      <sheetName val="T7-HCHO"/>
      <sheetName val="T7-Acetaldehyde"/>
      <sheetName val="T7-Vinyl Acetate"/>
      <sheetName val="T8-HCHO"/>
      <sheetName val="T8-Acetaldehyde"/>
      <sheetName val="T8-Vinyl Acetate"/>
      <sheetName val="T11-HCHO"/>
      <sheetName val="T11-MeOH"/>
      <sheetName val="T11-Phenol"/>
      <sheetName val="T11-Acrylic Acid"/>
      <sheetName val="T11-Acetaldehyde"/>
      <sheetName val="T11-Vinyl Acetate"/>
      <sheetName val="T12-HCHO"/>
      <sheetName val="T12-MeOH"/>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339464 Ingredients"/>
      <sheetName val="Template"/>
      <sheetName val="ChemData"/>
      <sheetName val="Assumptions for 339464"/>
      <sheetName val="REF - HAP List"/>
      <sheetName val="REF - CAO Table 2"/>
      <sheetName val="REF - 2019 Production"/>
      <sheetName val="Sheet3"/>
      <sheetName val="CAO Table 4"/>
      <sheetName val="339464 Recipe"/>
      <sheetName val="Steps"/>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ster"/>
      <sheetName val="Met Database"/>
      <sheetName val="Comp"/>
      <sheetName val="Rim-Seal Loss Factors"/>
      <sheetName val="FIXED INPUT"/>
      <sheetName val="Materials Database"/>
      <sheetName val="Materials"/>
      <sheetName val="Key"/>
      <sheetName val="Chemicals"/>
      <sheetName val="Merge"/>
      <sheetName val="Summary PA"/>
      <sheetName val="Auto"/>
      <sheetName val="Constants and Conversions"/>
      <sheetName val="Cold Start Summary_Rev5"/>
      <sheetName val="Shut Down to Cold_Rev5"/>
      <sheetName val="Gasifier Swap_Rev5"/>
      <sheetName val="Siemens Summary NEW 1.31.10"/>
      <sheetName val="EPIndex"/>
      <sheetName val="Controls"/>
      <sheetName val="Collect_CO_ppm"/>
      <sheetName val="Calc_Timekeys"/>
      <sheetName val="Collect_NOx_ppm"/>
      <sheetName val="Collect_Kiln_O2"/>
      <sheetName val="Collect_SOx_ppm"/>
      <sheetName val="Collect_StackFlow"/>
      <sheetName val="Collect_Kiln_TPH"/>
    </sheetNames>
    <sheetDataSet>
      <sheetData sheetId="0" refreshError="1">
        <row r="129">
          <cell r="Q129">
            <v>38</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Chemical Data"/>
      <sheetName val="PTE F1-HCHO"/>
      <sheetName val="PTE F1-MeOH"/>
      <sheetName val="2005 F1-HCHO"/>
      <sheetName val="2005 F1-MeOH"/>
      <sheetName val="2006 F1-HCHO"/>
      <sheetName val="2006 F1-MeOH"/>
    </sheetNames>
    <sheetDataSet>
      <sheetData sheetId="0"/>
      <sheetData sheetId="1"/>
      <sheetData sheetId="2"/>
      <sheetData sheetId="3"/>
      <sheetData sheetId="4"/>
      <sheetData sheetId="5"/>
      <sheetData sheetId="6"/>
      <sheetData sheetId="7"/>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tching Process"/>
      <sheetName val="Process Heaters"/>
      <sheetName val="Makeup Heaters"/>
      <sheetName val="Longview RFI"/>
    </sheetNames>
    <sheetDataSet>
      <sheetData sheetId="0"/>
      <sheetData sheetId="1"/>
      <sheetData sheetId="2"/>
      <sheetData sheetId="3"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I Activity Use - Manufacture"/>
      <sheetName val="TRI Activity Use - Process"/>
      <sheetName val="TRI Activity Use -Otherwise Use"/>
      <sheetName val="MB51PT"/>
      <sheetName val="Multiple Spec"/>
      <sheetName val="MAT SPEC"/>
      <sheetName val="TRI SAP No"/>
      <sheetName val="Threshold Calcs --&gt;"/>
      <sheetName val="MvT Table Markings (1)"/>
      <sheetName val="MB 51- Updated Units (2)"/>
      <sheetName val="Material Densities (3)"/>
      <sheetName val="Pivot Table Updated Units (4)"/>
      <sheetName val="MvT Quantities (5)"/>
      <sheetName val="Master Worksheet (6)"/>
      <sheetName val="Material -&gt; Spec (7)"/>
      <sheetName val="TRI Comp (8)"/>
      <sheetName val="TRI CAS NO."/>
      <sheetName val="TRI COMP after Dimin (9)"/>
      <sheetName val="TRI Chemicals Sum (10)"/>
      <sheetName val="Ammonia Threshold"/>
      <sheetName val="Section 3 Output (1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s"/>
      <sheetName val="CalculationsPerSickOptic"/>
      <sheetName val="CO_1Hour_Rpt"/>
      <sheetName val="NOx_1Hour_Rpt"/>
      <sheetName val="SOx_1Hour_Rpt"/>
      <sheetName val="Clinker_US_Tons"/>
      <sheetName val="Kiln_Exit_O2"/>
      <sheetName val="SOx_LbsHr"/>
      <sheetName val="NOx_LbsHr"/>
      <sheetName val="CO_LbsHr"/>
      <sheetName val="StackFlow_KACFM"/>
      <sheetName val="SOx_ppm"/>
      <sheetName val="NOx_ppm"/>
      <sheetName val="CO_ppm"/>
      <sheetName val="Kiln_TPH"/>
      <sheetName val="Collect_Kiln_TPH"/>
      <sheetName val="Collect_StackFlow"/>
      <sheetName val="Collect_SOx_ppm"/>
      <sheetName val="Collect_NOx_ppm"/>
      <sheetName val="Collect_CO_ppm"/>
      <sheetName val="Collect_Kiln_O2"/>
      <sheetName val="ColRow_Refs"/>
      <sheetName val="Calc_Timekeys"/>
    </sheetNames>
    <sheetDataSet>
      <sheetData sheetId="0">
        <row r="34">
          <cell r="B34">
            <v>36923</v>
          </cell>
        </row>
        <row r="35">
          <cell r="B35">
            <v>36922</v>
          </cell>
        </row>
        <row r="36">
          <cell r="B36">
            <v>36950</v>
          </cell>
        </row>
        <row r="37">
          <cell r="B37">
            <v>36951</v>
          </cell>
        </row>
        <row r="38">
          <cell r="D38" t="str">
            <v>February, 2001</v>
          </cell>
        </row>
        <row r="40">
          <cell r="B40" t="str">
            <v>NoData</v>
          </cell>
        </row>
        <row r="43">
          <cell r="B43" t="str">
            <v>KilnDown</v>
          </cell>
        </row>
        <row r="45">
          <cell r="B45">
            <v>81.650000000000006</v>
          </cell>
        </row>
        <row r="48">
          <cell r="B48">
            <v>64.069999999999993</v>
          </cell>
        </row>
        <row r="49">
          <cell r="B49">
            <v>46.01</v>
          </cell>
        </row>
        <row r="52">
          <cell r="B52">
            <v>2.5899999999999999E-9</v>
          </cell>
          <cell r="E52">
            <v>10</v>
          </cell>
        </row>
        <row r="54">
          <cell r="B54">
            <v>9.9564779999999978E-3</v>
          </cell>
          <cell r="E54">
            <v>1100</v>
          </cell>
        </row>
        <row r="55">
          <cell r="B55">
            <v>7.3287028499999986E-3</v>
          </cell>
        </row>
        <row r="56">
          <cell r="E56">
            <v>545</v>
          </cell>
        </row>
        <row r="58">
          <cell r="E58">
            <v>2600</v>
          </cell>
        </row>
        <row r="59">
          <cell r="E59">
            <v>2300</v>
          </cell>
        </row>
        <row r="60">
          <cell r="E60">
            <v>1900</v>
          </cell>
        </row>
        <row r="61">
          <cell r="B61">
            <v>4.1666670000000003E-2</v>
          </cell>
        </row>
        <row r="67">
          <cell r="C67" t="str">
            <v>[Line2_CO_Monitor_Downtime_2001.xls]Feb!</v>
          </cell>
        </row>
        <row r="69">
          <cell r="C69" t="str">
            <v>[Line2_SOxNOx_Monitor_Downtime_2001.xls]Feb!</v>
          </cell>
        </row>
        <row r="70">
          <cell r="C70" t="str">
            <v>[Line2_SOxNOx_Monitor_Downtime_2001.xls]Jan!</v>
          </cell>
        </row>
        <row r="71">
          <cell r="C71" t="str">
            <v>[Line1_Opacity_Monitor_Downtime_2001.xls]Feb!</v>
          </cell>
        </row>
        <row r="75">
          <cell r="D75" t="str">
            <v>432-MW1_ZX1</v>
          </cell>
        </row>
        <row r="77">
          <cell r="D77">
            <v>10</v>
          </cell>
        </row>
        <row r="78">
          <cell r="D78">
            <v>270</v>
          </cell>
        </row>
        <row r="79">
          <cell r="D79" t="str">
            <v>431-FM1.C03_WZ1</v>
          </cell>
        </row>
        <row r="81">
          <cell r="D81">
            <v>10</v>
          </cell>
        </row>
        <row r="82">
          <cell r="D82">
            <v>900</v>
          </cell>
        </row>
        <row r="83">
          <cell r="D83" t="str">
            <v>S01-2K1.C2Q_FZ1</v>
          </cell>
        </row>
        <row r="85">
          <cell r="D85">
            <v>10</v>
          </cell>
        </row>
        <row r="86">
          <cell r="D86">
            <v>1500</v>
          </cell>
        </row>
        <row r="87">
          <cell r="D87" t="str">
            <v>S01-2K1.C2Q_QZ1</v>
          </cell>
        </row>
        <row r="89">
          <cell r="D89">
            <v>10</v>
          </cell>
        </row>
        <row r="90">
          <cell r="D90">
            <v>1500</v>
          </cell>
        </row>
        <row r="91">
          <cell r="D91" t="str">
            <v>S01-2K1.C2Q_QZ2</v>
          </cell>
        </row>
        <row r="95">
          <cell r="D95" t="str">
            <v>S01-2K1.C2Q_QZ3</v>
          </cell>
        </row>
        <row r="97">
          <cell r="D97" t="str">
            <v>461-2K1.A02_NZ1</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ow r="7">
          <cell r="A7">
            <v>36922.291666999998</v>
          </cell>
          <cell r="B7">
            <v>36922.291666666664</v>
          </cell>
          <cell r="C7">
            <v>-1.8609549850225449E-2</v>
          </cell>
          <cell r="D7">
            <v>0</v>
          </cell>
        </row>
        <row r="8">
          <cell r="A8">
            <v>36922.333333000002</v>
          </cell>
          <cell r="B8">
            <v>36922.333333333336</v>
          </cell>
          <cell r="C8">
            <v>-1.8609549850225449E-2</v>
          </cell>
          <cell r="D8">
            <v>0</v>
          </cell>
        </row>
        <row r="9">
          <cell r="A9">
            <v>36922.375</v>
          </cell>
          <cell r="B9">
            <v>36922.375</v>
          </cell>
          <cell r="C9">
            <v>-1.8609549850225449E-2</v>
          </cell>
          <cell r="D9">
            <v>0</v>
          </cell>
        </row>
        <row r="10">
          <cell r="A10">
            <v>36922.416666999998</v>
          </cell>
          <cell r="B10">
            <v>36922.416666666664</v>
          </cell>
          <cell r="C10">
            <v>-1.8609549850225449E-2</v>
          </cell>
          <cell r="D10">
            <v>0</v>
          </cell>
        </row>
        <row r="11">
          <cell r="A11">
            <v>36922.458333000002</v>
          </cell>
          <cell r="B11">
            <v>36922.458333333336</v>
          </cell>
          <cell r="C11">
            <v>-1.8609549850225449E-2</v>
          </cell>
          <cell r="D11">
            <v>0</v>
          </cell>
        </row>
        <row r="12">
          <cell r="A12">
            <v>36922.5</v>
          </cell>
          <cell r="B12">
            <v>36922.5</v>
          </cell>
          <cell r="C12">
            <v>-1.8609549850225445E-2</v>
          </cell>
          <cell r="D12">
            <v>0</v>
          </cell>
        </row>
        <row r="13">
          <cell r="A13">
            <v>36922.541666999998</v>
          </cell>
          <cell r="B13">
            <v>36922.541666666664</v>
          </cell>
          <cell r="C13">
            <v>-1.8609549850225449E-2</v>
          </cell>
          <cell r="D13">
            <v>0</v>
          </cell>
        </row>
        <row r="14">
          <cell r="A14">
            <v>36922.583333000002</v>
          </cell>
          <cell r="B14">
            <v>36922.583333333336</v>
          </cell>
          <cell r="C14">
            <v>-1.8609549850225449E-2</v>
          </cell>
          <cell r="D14">
            <v>0</v>
          </cell>
        </row>
        <row r="15">
          <cell r="A15">
            <v>36922.625</v>
          </cell>
          <cell r="B15">
            <v>36922.625</v>
          </cell>
          <cell r="C15">
            <v>-1.8609549850225449E-2</v>
          </cell>
          <cell r="D15">
            <v>0</v>
          </cell>
        </row>
        <row r="16">
          <cell r="A16">
            <v>36922.666666999998</v>
          </cell>
          <cell r="B16">
            <v>36922.666666666664</v>
          </cell>
          <cell r="C16">
            <v>-1.8609549850225449E-2</v>
          </cell>
          <cell r="D16">
            <v>0</v>
          </cell>
        </row>
        <row r="17">
          <cell r="A17">
            <v>36922.708333000002</v>
          </cell>
          <cell r="B17">
            <v>36922.708333333336</v>
          </cell>
          <cell r="C17">
            <v>-1.8609549850225449E-2</v>
          </cell>
          <cell r="D17">
            <v>0</v>
          </cell>
        </row>
        <row r="18">
          <cell r="A18">
            <v>36922.75</v>
          </cell>
          <cell r="B18">
            <v>36922.75</v>
          </cell>
          <cell r="C18">
            <v>-1.8609549850225452E-2</v>
          </cell>
          <cell r="D18">
            <v>0</v>
          </cell>
        </row>
        <row r="19">
          <cell r="A19">
            <v>36922.791666999998</v>
          </cell>
          <cell r="B19">
            <v>36922.791666666664</v>
          </cell>
          <cell r="C19">
            <v>-1.8609549850225449E-2</v>
          </cell>
          <cell r="D19">
            <v>0</v>
          </cell>
        </row>
        <row r="20">
          <cell r="A20">
            <v>36922.833333000002</v>
          </cell>
          <cell r="B20">
            <v>36922.833333333336</v>
          </cell>
          <cell r="C20">
            <v>-1.8609549850225449E-2</v>
          </cell>
          <cell r="D20">
            <v>0</v>
          </cell>
        </row>
        <row r="21">
          <cell r="A21">
            <v>36922.875</v>
          </cell>
          <cell r="B21">
            <v>36922.875</v>
          </cell>
          <cell r="C21">
            <v>-1.8609549850225449E-2</v>
          </cell>
          <cell r="D21">
            <v>0</v>
          </cell>
        </row>
        <row r="22">
          <cell r="A22">
            <v>36922.916666999998</v>
          </cell>
          <cell r="B22">
            <v>36922.916666666664</v>
          </cell>
          <cell r="C22">
            <v>-1.8609549850225449E-2</v>
          </cell>
          <cell r="D22">
            <v>0</v>
          </cell>
        </row>
        <row r="23">
          <cell r="A23">
            <v>36922.958333000002</v>
          </cell>
          <cell r="B23">
            <v>36922.958333333336</v>
          </cell>
          <cell r="C23">
            <v>-1.8609549850225449E-2</v>
          </cell>
          <cell r="D23">
            <v>0</v>
          </cell>
        </row>
        <row r="24">
          <cell r="A24">
            <v>36923</v>
          </cell>
          <cell r="B24">
            <v>36923</v>
          </cell>
          <cell r="C24">
            <v>-1.8609549850225449E-2</v>
          </cell>
          <cell r="D24">
            <v>0</v>
          </cell>
        </row>
        <row r="25">
          <cell r="A25">
            <v>36923.041666999998</v>
          </cell>
          <cell r="B25">
            <v>36923.041666666664</v>
          </cell>
          <cell r="C25">
            <v>-1.8609549850225449E-2</v>
          </cell>
          <cell r="D25">
            <v>0</v>
          </cell>
        </row>
        <row r="26">
          <cell r="A26">
            <v>36923.083333000002</v>
          </cell>
          <cell r="B26">
            <v>36923.083333333336</v>
          </cell>
          <cell r="C26">
            <v>-1.8609549850225449E-2</v>
          </cell>
          <cell r="D26">
            <v>0</v>
          </cell>
        </row>
        <row r="27">
          <cell r="A27">
            <v>36923.125</v>
          </cell>
          <cell r="B27">
            <v>36923.125</v>
          </cell>
          <cell r="C27">
            <v>-1.8609549850225449E-2</v>
          </cell>
          <cell r="D27">
            <v>0</v>
          </cell>
        </row>
        <row r="28">
          <cell r="A28">
            <v>36923.166666999998</v>
          </cell>
          <cell r="B28">
            <v>36923.166666666664</v>
          </cell>
          <cell r="C28">
            <v>-1.8609549850225449E-2</v>
          </cell>
          <cell r="D28">
            <v>0</v>
          </cell>
        </row>
        <row r="29">
          <cell r="A29">
            <v>36923.208333000002</v>
          </cell>
          <cell r="B29">
            <v>36923.208333333336</v>
          </cell>
          <cell r="C29">
            <v>-1.8609549850225449E-2</v>
          </cell>
          <cell r="D29">
            <v>0</v>
          </cell>
        </row>
        <row r="30">
          <cell r="A30">
            <v>36923.25</v>
          </cell>
          <cell r="B30">
            <v>36923.25</v>
          </cell>
          <cell r="C30">
            <v>-1.8609549850225449E-2</v>
          </cell>
          <cell r="D30">
            <v>0</v>
          </cell>
        </row>
        <row r="31">
          <cell r="A31">
            <v>36923.291666999998</v>
          </cell>
          <cell r="B31">
            <v>36923.291666666664</v>
          </cell>
          <cell r="C31">
            <v>-1.8609549850225449E-2</v>
          </cell>
          <cell r="D31">
            <v>0</v>
          </cell>
        </row>
        <row r="32">
          <cell r="A32">
            <v>36923.333333000002</v>
          </cell>
          <cell r="B32">
            <v>36923.333333333336</v>
          </cell>
          <cell r="C32">
            <v>-1.8609549850225449E-2</v>
          </cell>
          <cell r="D32">
            <v>0</v>
          </cell>
        </row>
        <row r="33">
          <cell r="A33">
            <v>36923.375</v>
          </cell>
          <cell r="B33">
            <v>36923.375</v>
          </cell>
          <cell r="C33">
            <v>-1.8609549850225449E-2</v>
          </cell>
          <cell r="D33">
            <v>0</v>
          </cell>
        </row>
        <row r="34">
          <cell r="A34">
            <v>36923.416666999998</v>
          </cell>
          <cell r="B34">
            <v>36923.416666666664</v>
          </cell>
          <cell r="C34">
            <v>-1.8609549850225449E-2</v>
          </cell>
          <cell r="D34">
            <v>0</v>
          </cell>
        </row>
        <row r="35">
          <cell r="A35">
            <v>36923.458333000002</v>
          </cell>
          <cell r="B35">
            <v>36923.458333333336</v>
          </cell>
          <cell r="C35">
            <v>-1.8609549850225449E-2</v>
          </cell>
          <cell r="D35">
            <v>0</v>
          </cell>
        </row>
        <row r="36">
          <cell r="A36">
            <v>36923.5</v>
          </cell>
          <cell r="B36">
            <v>36923.5</v>
          </cell>
          <cell r="C36">
            <v>-1.8609549850225449E-2</v>
          </cell>
          <cell r="D36">
            <v>0</v>
          </cell>
        </row>
        <row r="37">
          <cell r="A37">
            <v>36923.541666999998</v>
          </cell>
          <cell r="B37">
            <v>36923.541666666664</v>
          </cell>
          <cell r="C37">
            <v>-1.8609549850225449E-2</v>
          </cell>
          <cell r="D37">
            <v>0</v>
          </cell>
        </row>
        <row r="38">
          <cell r="A38">
            <v>36923.583333000002</v>
          </cell>
          <cell r="B38">
            <v>36923.583333333336</v>
          </cell>
          <cell r="C38">
            <v>-1.8609549850225449E-2</v>
          </cell>
          <cell r="D38">
            <v>0</v>
          </cell>
        </row>
        <row r="39">
          <cell r="A39">
            <v>36923.625</v>
          </cell>
          <cell r="B39">
            <v>36923.625</v>
          </cell>
          <cell r="C39">
            <v>-1.8609549850225449E-2</v>
          </cell>
          <cell r="D39">
            <v>0</v>
          </cell>
        </row>
        <row r="40">
          <cell r="A40">
            <v>36923.666666999998</v>
          </cell>
          <cell r="B40">
            <v>36923.666666666664</v>
          </cell>
          <cell r="C40">
            <v>-1.8609549850225449E-2</v>
          </cell>
          <cell r="D40">
            <v>0</v>
          </cell>
        </row>
        <row r="41">
          <cell r="A41">
            <v>36923.708333000002</v>
          </cell>
          <cell r="B41">
            <v>36923.708333333336</v>
          </cell>
          <cell r="C41">
            <v>-1.8609549850225449E-2</v>
          </cell>
          <cell r="D41">
            <v>0</v>
          </cell>
        </row>
        <row r="42">
          <cell r="A42">
            <v>36923.75</v>
          </cell>
          <cell r="B42">
            <v>36923.75</v>
          </cell>
          <cell r="C42">
            <v>-1.8609549850225449E-2</v>
          </cell>
          <cell r="D42">
            <v>0</v>
          </cell>
        </row>
        <row r="43">
          <cell r="A43">
            <v>36923.791666999998</v>
          </cell>
          <cell r="B43">
            <v>36923.791666666664</v>
          </cell>
          <cell r="C43">
            <v>-1.8609549850225449E-2</v>
          </cell>
          <cell r="D43">
            <v>0</v>
          </cell>
        </row>
        <row r="44">
          <cell r="A44">
            <v>36923.833333000002</v>
          </cell>
          <cell r="B44">
            <v>36923.833333333336</v>
          </cell>
          <cell r="C44">
            <v>-1.8609549850225449E-2</v>
          </cell>
          <cell r="D44">
            <v>0</v>
          </cell>
        </row>
        <row r="45">
          <cell r="A45">
            <v>36923.875</v>
          </cell>
          <cell r="B45">
            <v>36923.875</v>
          </cell>
          <cell r="C45">
            <v>-1.8609549850225449E-2</v>
          </cell>
          <cell r="D45">
            <v>0</v>
          </cell>
        </row>
        <row r="46">
          <cell r="A46">
            <v>36923.916666999998</v>
          </cell>
          <cell r="B46">
            <v>36923.916666666664</v>
          </cell>
          <cell r="C46">
            <v>-1.8609549850225449E-2</v>
          </cell>
          <cell r="D46">
            <v>0</v>
          </cell>
        </row>
        <row r="47">
          <cell r="A47">
            <v>36923.958333000002</v>
          </cell>
          <cell r="B47">
            <v>36923.958333333336</v>
          </cell>
          <cell r="C47">
            <v>-1.8609549850225449E-2</v>
          </cell>
          <cell r="D47">
            <v>0</v>
          </cell>
        </row>
        <row r="48">
          <cell r="A48">
            <v>36924</v>
          </cell>
          <cell r="B48">
            <v>36924</v>
          </cell>
          <cell r="C48">
            <v>-1.8609549850225449E-2</v>
          </cell>
          <cell r="D48">
            <v>0</v>
          </cell>
        </row>
        <row r="49">
          <cell r="A49">
            <v>36924.041666999998</v>
          </cell>
          <cell r="B49">
            <v>36924.041666666664</v>
          </cell>
          <cell r="C49">
            <v>-1.8609549850225449E-2</v>
          </cell>
          <cell r="D49">
            <v>0</v>
          </cell>
        </row>
        <row r="50">
          <cell r="A50">
            <v>36924.083333000002</v>
          </cell>
          <cell r="B50">
            <v>36924.083333333336</v>
          </cell>
          <cell r="C50">
            <v>-1.8609549850225449E-2</v>
          </cell>
          <cell r="D50">
            <v>0</v>
          </cell>
        </row>
        <row r="51">
          <cell r="A51">
            <v>36924.125</v>
          </cell>
          <cell r="B51">
            <v>36924.125</v>
          </cell>
          <cell r="C51">
            <v>-1.8609549850225449E-2</v>
          </cell>
          <cell r="D51">
            <v>0</v>
          </cell>
        </row>
        <row r="52">
          <cell r="A52">
            <v>36924.166666999998</v>
          </cell>
          <cell r="B52">
            <v>36924.166666666664</v>
          </cell>
          <cell r="C52">
            <v>-1.8609549850225449E-2</v>
          </cell>
          <cell r="D52">
            <v>0</v>
          </cell>
        </row>
        <row r="53">
          <cell r="A53">
            <v>36924.208333000002</v>
          </cell>
          <cell r="B53">
            <v>36924.208333333336</v>
          </cell>
          <cell r="C53">
            <v>-1.8609549850225449E-2</v>
          </cell>
          <cell r="D53">
            <v>0</v>
          </cell>
        </row>
        <row r="54">
          <cell r="A54">
            <v>36924.25</v>
          </cell>
          <cell r="B54">
            <v>36924.25</v>
          </cell>
          <cell r="C54">
            <v>-1.8609549850225449E-2</v>
          </cell>
          <cell r="D54">
            <v>0</v>
          </cell>
        </row>
        <row r="55">
          <cell r="A55">
            <v>36924.291666999998</v>
          </cell>
          <cell r="B55">
            <v>36924.291666666664</v>
          </cell>
          <cell r="C55">
            <v>-1.8609549850225449E-2</v>
          </cell>
          <cell r="D55">
            <v>0</v>
          </cell>
        </row>
        <row r="56">
          <cell r="A56">
            <v>36924.333333000002</v>
          </cell>
          <cell r="B56">
            <v>36924.333333333336</v>
          </cell>
          <cell r="C56">
            <v>-1.8609549850225449E-2</v>
          </cell>
          <cell r="D56">
            <v>0</v>
          </cell>
        </row>
        <row r="57">
          <cell r="A57">
            <v>36924.375</v>
          </cell>
          <cell r="B57">
            <v>36924.375</v>
          </cell>
          <cell r="C57">
            <v>-1.8609549850225449E-2</v>
          </cell>
          <cell r="D57">
            <v>0</v>
          </cell>
        </row>
        <row r="58">
          <cell r="A58">
            <v>36924.416666999998</v>
          </cell>
          <cell r="B58">
            <v>36924.416666666664</v>
          </cell>
          <cell r="C58">
            <v>-1.8609549850225449E-2</v>
          </cell>
          <cell r="D58">
            <v>0</v>
          </cell>
        </row>
        <row r="59">
          <cell r="A59">
            <v>36924.458333000002</v>
          </cell>
          <cell r="B59">
            <v>36924.458333333336</v>
          </cell>
          <cell r="C59">
            <v>-1.8609549850225449E-2</v>
          </cell>
          <cell r="D59">
            <v>0</v>
          </cell>
        </row>
        <row r="60">
          <cell r="A60">
            <v>36924.5</v>
          </cell>
          <cell r="B60">
            <v>36924.5</v>
          </cell>
          <cell r="C60">
            <v>-1.8609549850225449E-2</v>
          </cell>
          <cell r="D60">
            <v>0</v>
          </cell>
        </row>
        <row r="61">
          <cell r="A61">
            <v>36924.541666999998</v>
          </cell>
          <cell r="B61">
            <v>36924.541666666664</v>
          </cell>
          <cell r="C61">
            <v>-1.8609549850225449E-2</v>
          </cell>
          <cell r="D61">
            <v>0</v>
          </cell>
        </row>
        <row r="62">
          <cell r="A62">
            <v>36924.583333000002</v>
          </cell>
          <cell r="B62">
            <v>36924.583333333336</v>
          </cell>
          <cell r="C62">
            <v>-1.8609549850225449E-2</v>
          </cell>
          <cell r="D62">
            <v>0</v>
          </cell>
        </row>
        <row r="63">
          <cell r="A63">
            <v>36924.625</v>
          </cell>
          <cell r="B63">
            <v>36924.625</v>
          </cell>
          <cell r="C63">
            <v>-1.8609549850225449E-2</v>
          </cell>
          <cell r="D63">
            <v>0</v>
          </cell>
        </row>
        <row r="64">
          <cell r="A64">
            <v>36924.666666999998</v>
          </cell>
          <cell r="B64">
            <v>36924.666666666664</v>
          </cell>
          <cell r="C64">
            <v>-1.8609549850225449E-2</v>
          </cell>
          <cell r="D64">
            <v>0</v>
          </cell>
        </row>
        <row r="65">
          <cell r="A65">
            <v>36924.708333000002</v>
          </cell>
          <cell r="B65">
            <v>36924.708333333336</v>
          </cell>
          <cell r="C65">
            <v>-1.8609549850225449E-2</v>
          </cell>
          <cell r="D65">
            <v>0</v>
          </cell>
        </row>
        <row r="66">
          <cell r="A66">
            <v>36924.75</v>
          </cell>
          <cell r="B66">
            <v>36924.75</v>
          </cell>
          <cell r="C66">
            <v>-1.8609549850225449E-2</v>
          </cell>
          <cell r="D66">
            <v>0</v>
          </cell>
        </row>
        <row r="67">
          <cell r="A67">
            <v>36924.791666999998</v>
          </cell>
          <cell r="B67">
            <v>36924.791666666664</v>
          </cell>
          <cell r="C67">
            <v>-1.8609549850225449E-2</v>
          </cell>
          <cell r="D67">
            <v>0</v>
          </cell>
        </row>
        <row r="68">
          <cell r="A68">
            <v>36924.833333000002</v>
          </cell>
          <cell r="B68">
            <v>36924.833333333336</v>
          </cell>
          <cell r="C68">
            <v>-1.8609549850225449E-2</v>
          </cell>
          <cell r="D68">
            <v>0</v>
          </cell>
        </row>
        <row r="69">
          <cell r="A69">
            <v>36924.875</v>
          </cell>
          <cell r="B69">
            <v>36924.875</v>
          </cell>
          <cell r="C69">
            <v>-1.8609549850225449E-2</v>
          </cell>
          <cell r="D69">
            <v>0</v>
          </cell>
        </row>
        <row r="70">
          <cell r="A70">
            <v>36924.916666999998</v>
          </cell>
          <cell r="B70">
            <v>36924.916666666664</v>
          </cell>
          <cell r="C70">
            <v>-0.10432595522366302</v>
          </cell>
          <cell r="D70">
            <v>0</v>
          </cell>
        </row>
        <row r="71">
          <cell r="A71">
            <v>36924.958333000002</v>
          </cell>
          <cell r="B71">
            <v>36924.958333333336</v>
          </cell>
          <cell r="C71">
            <v>-0.20470504462718961</v>
          </cell>
          <cell r="D71">
            <v>0</v>
          </cell>
        </row>
        <row r="72">
          <cell r="A72">
            <v>36925</v>
          </cell>
          <cell r="B72">
            <v>36925</v>
          </cell>
          <cell r="C72">
            <v>-0.20470504462718966</v>
          </cell>
          <cell r="D72">
            <v>0</v>
          </cell>
        </row>
        <row r="73">
          <cell r="A73">
            <v>36925.041666999998</v>
          </cell>
          <cell r="B73">
            <v>36925.041666666664</v>
          </cell>
          <cell r="C73">
            <v>-0.20470504462718964</v>
          </cell>
          <cell r="D73">
            <v>0</v>
          </cell>
        </row>
        <row r="74">
          <cell r="A74">
            <v>36925.083333000002</v>
          </cell>
          <cell r="B74">
            <v>36925.083333333336</v>
          </cell>
          <cell r="C74">
            <v>-0.20470504462718961</v>
          </cell>
          <cell r="D74">
            <v>0</v>
          </cell>
        </row>
        <row r="75">
          <cell r="A75">
            <v>36925.125</v>
          </cell>
          <cell r="B75">
            <v>36925.125</v>
          </cell>
          <cell r="C75">
            <v>-0.20470504462718966</v>
          </cell>
          <cell r="D75">
            <v>0</v>
          </cell>
        </row>
        <row r="76">
          <cell r="A76">
            <v>36925.166666999998</v>
          </cell>
          <cell r="B76">
            <v>36925.166666666664</v>
          </cell>
          <cell r="C76">
            <v>-0.20470504462718964</v>
          </cell>
          <cell r="D76">
            <v>0</v>
          </cell>
        </row>
        <row r="77">
          <cell r="A77">
            <v>36925.208333000002</v>
          </cell>
          <cell r="B77">
            <v>36925.208333333336</v>
          </cell>
          <cell r="C77">
            <v>-0.20470504462718961</v>
          </cell>
          <cell r="D77">
            <v>0</v>
          </cell>
        </row>
        <row r="78">
          <cell r="A78">
            <v>36925.25</v>
          </cell>
          <cell r="B78">
            <v>36925.25</v>
          </cell>
          <cell r="C78">
            <v>-0.20470504462718964</v>
          </cell>
          <cell r="D78">
            <v>0</v>
          </cell>
        </row>
        <row r="79">
          <cell r="A79">
            <v>36925.291666999998</v>
          </cell>
          <cell r="B79">
            <v>36925.291666666664</v>
          </cell>
          <cell r="C79">
            <v>-0.20470504462718964</v>
          </cell>
          <cell r="D79">
            <v>0</v>
          </cell>
        </row>
        <row r="80">
          <cell r="A80">
            <v>36925.333333000002</v>
          </cell>
          <cell r="B80">
            <v>36925.333333333336</v>
          </cell>
          <cell r="C80">
            <v>-0.20470504462718964</v>
          </cell>
          <cell r="D80">
            <v>0</v>
          </cell>
        </row>
        <row r="81">
          <cell r="A81">
            <v>36925.375</v>
          </cell>
          <cell r="B81">
            <v>36925.375</v>
          </cell>
          <cell r="C81">
            <v>-0.14769701648503542</v>
          </cell>
          <cell r="D81">
            <v>0</v>
          </cell>
        </row>
        <row r="82">
          <cell r="A82">
            <v>36925.416666999998</v>
          </cell>
          <cell r="B82">
            <v>36925.416666666664</v>
          </cell>
          <cell r="C82">
            <v>-7.4587261307136055E-2</v>
          </cell>
          <cell r="D82">
            <v>0</v>
          </cell>
        </row>
        <row r="83">
          <cell r="A83">
            <v>36925.458333000002</v>
          </cell>
          <cell r="B83">
            <v>36925.458333333336</v>
          </cell>
          <cell r="C83">
            <v>-0.14203487903751019</v>
          </cell>
          <cell r="D83">
            <v>0</v>
          </cell>
        </row>
        <row r="84">
          <cell r="A84">
            <v>36925.5</v>
          </cell>
          <cell r="B84">
            <v>36925.5</v>
          </cell>
          <cell r="C84">
            <v>-0.15818117558956146</v>
          </cell>
          <cell r="D84">
            <v>0</v>
          </cell>
        </row>
        <row r="85">
          <cell r="A85">
            <v>36925.541666999998</v>
          </cell>
          <cell r="B85">
            <v>36925.541666666664</v>
          </cell>
          <cell r="C85">
            <v>-0.18117042854262722</v>
          </cell>
          <cell r="D85">
            <v>0</v>
          </cell>
        </row>
        <row r="86">
          <cell r="A86">
            <v>36925.583333000002</v>
          </cell>
          <cell r="B86">
            <v>36925.583333333336</v>
          </cell>
          <cell r="C86">
            <v>-0.20470504462718964</v>
          </cell>
          <cell r="D86">
            <v>0</v>
          </cell>
        </row>
        <row r="87">
          <cell r="A87">
            <v>36925.625</v>
          </cell>
          <cell r="B87">
            <v>36925.625</v>
          </cell>
          <cell r="C87">
            <v>0.10083862648516222</v>
          </cell>
          <cell r="D87">
            <v>0</v>
          </cell>
        </row>
        <row r="88">
          <cell r="A88">
            <v>36925.666666999998</v>
          </cell>
          <cell r="B88">
            <v>36925.666666666664</v>
          </cell>
          <cell r="C88">
            <v>0.20470504462718964</v>
          </cell>
          <cell r="D88">
            <v>0</v>
          </cell>
        </row>
        <row r="89">
          <cell r="A89">
            <v>36925.708333000002</v>
          </cell>
          <cell r="B89">
            <v>36925.708333333336</v>
          </cell>
          <cell r="C89">
            <v>0.20470504462718964</v>
          </cell>
          <cell r="D89">
            <v>0</v>
          </cell>
        </row>
        <row r="90">
          <cell r="A90">
            <v>36925.75</v>
          </cell>
          <cell r="B90">
            <v>36925.75</v>
          </cell>
          <cell r="C90">
            <v>0.20470504462718964</v>
          </cell>
          <cell r="D90">
            <v>0</v>
          </cell>
        </row>
        <row r="91">
          <cell r="A91">
            <v>36925.791666999998</v>
          </cell>
          <cell r="B91">
            <v>36925.791666666664</v>
          </cell>
          <cell r="C91">
            <v>0.20470504462718964</v>
          </cell>
          <cell r="D91">
            <v>0</v>
          </cell>
        </row>
        <row r="92">
          <cell r="A92">
            <v>36925.833333000002</v>
          </cell>
          <cell r="B92">
            <v>36925.833333333336</v>
          </cell>
          <cell r="C92">
            <v>7.827269889994783</v>
          </cell>
          <cell r="D92">
            <v>0</v>
          </cell>
        </row>
        <row r="93">
          <cell r="A93">
            <v>36925.875</v>
          </cell>
          <cell r="B93">
            <v>36925.875</v>
          </cell>
          <cell r="C93">
            <v>-2.7914324775338173E-2</v>
          </cell>
          <cell r="D93">
            <v>0</v>
          </cell>
        </row>
        <row r="94">
          <cell r="A94">
            <v>36925.916666999998</v>
          </cell>
          <cell r="B94">
            <v>36925.916666666664</v>
          </cell>
          <cell r="C94">
            <v>-2.7914324775338173E-2</v>
          </cell>
          <cell r="D94">
            <v>0</v>
          </cell>
        </row>
        <row r="95">
          <cell r="A95">
            <v>36925.958333000002</v>
          </cell>
          <cell r="B95">
            <v>36925.958333333336</v>
          </cell>
          <cell r="C95">
            <v>-2.7914324775338173E-2</v>
          </cell>
          <cell r="D95">
            <v>0</v>
          </cell>
        </row>
        <row r="96">
          <cell r="A96">
            <v>36926</v>
          </cell>
          <cell r="B96">
            <v>36926</v>
          </cell>
          <cell r="C96">
            <v>-2.7914324775338173E-2</v>
          </cell>
          <cell r="D96">
            <v>0</v>
          </cell>
        </row>
        <row r="97">
          <cell r="A97">
            <v>36926.041666999998</v>
          </cell>
          <cell r="B97">
            <v>36926.041666666664</v>
          </cell>
          <cell r="C97">
            <v>-2.7914324775338173E-2</v>
          </cell>
          <cell r="D97">
            <v>0</v>
          </cell>
        </row>
        <row r="98">
          <cell r="A98">
            <v>36926.083333000002</v>
          </cell>
          <cell r="B98">
            <v>36926.083333333336</v>
          </cell>
          <cell r="C98">
            <v>42.715857259553026</v>
          </cell>
          <cell r="D98">
            <v>42.715857259553026</v>
          </cell>
        </row>
        <row r="99">
          <cell r="A99">
            <v>36926.125</v>
          </cell>
          <cell r="B99">
            <v>36926.125</v>
          </cell>
          <cell r="C99">
            <v>0.12573258023895323</v>
          </cell>
          <cell r="D99">
            <v>0</v>
          </cell>
        </row>
        <row r="100">
          <cell r="A100">
            <v>36926.166666999998</v>
          </cell>
          <cell r="B100">
            <v>36926.166666666664</v>
          </cell>
          <cell r="C100">
            <v>9.7579222284876224</v>
          </cell>
          <cell r="D100">
            <v>0</v>
          </cell>
        </row>
        <row r="101">
          <cell r="A101">
            <v>36926.208333000002</v>
          </cell>
          <cell r="B101">
            <v>36926.208333333336</v>
          </cell>
          <cell r="C101">
            <v>113.00032544725021</v>
          </cell>
          <cell r="D101">
            <v>113.00032544725021</v>
          </cell>
        </row>
        <row r="102">
          <cell r="A102">
            <v>36926.25</v>
          </cell>
          <cell r="B102">
            <v>36926.25</v>
          </cell>
          <cell r="C102">
            <v>139.15229700721466</v>
          </cell>
          <cell r="D102">
            <v>139.15229700721466</v>
          </cell>
        </row>
        <row r="103">
          <cell r="A103">
            <v>36926.291666999998</v>
          </cell>
          <cell r="B103">
            <v>36926.291666666664</v>
          </cell>
          <cell r="C103">
            <v>166.39737160097823</v>
          </cell>
          <cell r="D103">
            <v>166.39737160097823</v>
          </cell>
        </row>
        <row r="104">
          <cell r="A104">
            <v>36926.333333000002</v>
          </cell>
          <cell r="B104">
            <v>36926.333333333336</v>
          </cell>
          <cell r="C104">
            <v>172.97665708592305</v>
          </cell>
          <cell r="D104">
            <v>172.97665708592305</v>
          </cell>
        </row>
        <row r="105">
          <cell r="A105">
            <v>36926.375</v>
          </cell>
          <cell r="B105">
            <v>36926.375</v>
          </cell>
          <cell r="C105">
            <v>178.86671003551947</v>
          </cell>
          <cell r="D105">
            <v>178.86671003551947</v>
          </cell>
        </row>
        <row r="106">
          <cell r="A106">
            <v>36926.416666999998</v>
          </cell>
          <cell r="B106">
            <v>36926.416666666664</v>
          </cell>
          <cell r="C106">
            <v>180.98540937764332</v>
          </cell>
          <cell r="D106">
            <v>180.98540937764332</v>
          </cell>
        </row>
        <row r="107">
          <cell r="A107">
            <v>36926.458333000002</v>
          </cell>
          <cell r="B107">
            <v>36926.458333333336</v>
          </cell>
          <cell r="C107">
            <v>180.8683182209372</v>
          </cell>
          <cell r="D107">
            <v>180.8683182209372</v>
          </cell>
        </row>
        <row r="108">
          <cell r="A108">
            <v>36926.5</v>
          </cell>
          <cell r="B108">
            <v>36926.5</v>
          </cell>
          <cell r="C108">
            <v>180.92261604484938</v>
          </cell>
          <cell r="D108">
            <v>180.92261604484938</v>
          </cell>
        </row>
        <row r="109">
          <cell r="A109">
            <v>36926.541666999998</v>
          </cell>
          <cell r="B109">
            <v>36926.541666666664</v>
          </cell>
          <cell r="C109">
            <v>160.21936591978448</v>
          </cell>
          <cell r="D109">
            <v>160.21936591978448</v>
          </cell>
        </row>
        <row r="110">
          <cell r="A110">
            <v>36926.583333000002</v>
          </cell>
          <cell r="B110">
            <v>36926.583333333336</v>
          </cell>
          <cell r="C110">
            <v>64.976814751944616</v>
          </cell>
          <cell r="D110">
            <v>64.976814751944616</v>
          </cell>
        </row>
        <row r="111">
          <cell r="A111">
            <v>36926.625</v>
          </cell>
          <cell r="B111">
            <v>36926.625</v>
          </cell>
          <cell r="C111">
            <v>0.27218482669318717</v>
          </cell>
          <cell r="D111">
            <v>0</v>
          </cell>
        </row>
        <row r="112">
          <cell r="A112">
            <v>36926.666666999998</v>
          </cell>
          <cell r="B112">
            <v>36926.666666666664</v>
          </cell>
          <cell r="C112">
            <v>0.15818117558956146</v>
          </cell>
          <cell r="D112">
            <v>0</v>
          </cell>
        </row>
        <row r="113">
          <cell r="A113">
            <v>36926.708333000002</v>
          </cell>
          <cell r="B113">
            <v>36926.708333333336</v>
          </cell>
          <cell r="C113">
            <v>59.209767001419905</v>
          </cell>
          <cell r="D113">
            <v>59.209767001419905</v>
          </cell>
        </row>
        <row r="114">
          <cell r="A114">
            <v>36926.75</v>
          </cell>
          <cell r="B114">
            <v>36926.75</v>
          </cell>
          <cell r="C114">
            <v>114.50224200252815</v>
          </cell>
          <cell r="D114">
            <v>114.50224200252815</v>
          </cell>
        </row>
        <row r="115">
          <cell r="A115">
            <v>36926.791666999998</v>
          </cell>
          <cell r="B115">
            <v>36926.791666666664</v>
          </cell>
          <cell r="C115">
            <v>101.23232094629623</v>
          </cell>
          <cell r="D115">
            <v>101.23232094629623</v>
          </cell>
        </row>
        <row r="116">
          <cell r="A116">
            <v>36926.833333000002</v>
          </cell>
          <cell r="B116">
            <v>36926.833333333336</v>
          </cell>
          <cell r="C116">
            <v>103.63250476155949</v>
          </cell>
          <cell r="D116">
            <v>103.63250476155949</v>
          </cell>
        </row>
        <row r="117">
          <cell r="A117">
            <v>36926.875</v>
          </cell>
          <cell r="B117">
            <v>36926.875</v>
          </cell>
          <cell r="C117">
            <v>55.292786893179013</v>
          </cell>
          <cell r="D117">
            <v>55.292786893179013</v>
          </cell>
        </row>
        <row r="118">
          <cell r="A118">
            <v>36926.916666999998</v>
          </cell>
          <cell r="B118">
            <v>36926.916666666664</v>
          </cell>
          <cell r="C118">
            <v>149.37021902132912</v>
          </cell>
          <cell r="D118">
            <v>149.37021902132912</v>
          </cell>
        </row>
        <row r="119">
          <cell r="A119">
            <v>36926.958333000002</v>
          </cell>
          <cell r="B119">
            <v>36926.958333333336</v>
          </cell>
          <cell r="C119">
            <v>172.05523096642324</v>
          </cell>
          <cell r="D119">
            <v>172.05523096642324</v>
          </cell>
        </row>
        <row r="120">
          <cell r="A120">
            <v>36927</v>
          </cell>
          <cell r="B120">
            <v>36927</v>
          </cell>
          <cell r="C120">
            <v>167.72452582733632</v>
          </cell>
          <cell r="D120">
            <v>167.72452582733632</v>
          </cell>
        </row>
        <row r="121">
          <cell r="A121">
            <v>36927.041666999998</v>
          </cell>
          <cell r="B121">
            <v>36927.041666666664</v>
          </cell>
          <cell r="C121">
            <v>182.00616006315644</v>
          </cell>
          <cell r="D121">
            <v>182.00616006315644</v>
          </cell>
        </row>
        <row r="122">
          <cell r="A122">
            <v>36927.083333000002</v>
          </cell>
          <cell r="B122">
            <v>36927.083333333336</v>
          </cell>
          <cell r="C122">
            <v>210.71340533551239</v>
          </cell>
          <cell r="D122">
            <v>210.71340533551239</v>
          </cell>
        </row>
        <row r="123">
          <cell r="A123">
            <v>36927.125</v>
          </cell>
          <cell r="B123">
            <v>36927.125</v>
          </cell>
          <cell r="C123">
            <v>0.121366605447863</v>
          </cell>
          <cell r="D123">
            <v>0</v>
          </cell>
        </row>
        <row r="124">
          <cell r="A124">
            <v>36927.166666999998</v>
          </cell>
          <cell r="B124">
            <v>36927.166666666664</v>
          </cell>
          <cell r="C124">
            <v>0.12096207588911057</v>
          </cell>
          <cell r="D124">
            <v>0</v>
          </cell>
        </row>
        <row r="125">
          <cell r="A125">
            <v>36927.208333000002</v>
          </cell>
          <cell r="B125">
            <v>36927.208333333336</v>
          </cell>
          <cell r="C125">
            <v>0.12096207588911057</v>
          </cell>
          <cell r="D125">
            <v>0</v>
          </cell>
        </row>
        <row r="126">
          <cell r="A126">
            <v>36927.25</v>
          </cell>
          <cell r="B126">
            <v>36927.25</v>
          </cell>
          <cell r="C126">
            <v>0.12096207588911057</v>
          </cell>
          <cell r="D126">
            <v>0</v>
          </cell>
        </row>
        <row r="127">
          <cell r="A127">
            <v>36927.291666999998</v>
          </cell>
          <cell r="B127">
            <v>36927.291666666664</v>
          </cell>
          <cell r="C127">
            <v>0.11670866110598199</v>
          </cell>
          <cell r="D127">
            <v>0</v>
          </cell>
        </row>
        <row r="128">
          <cell r="A128">
            <v>36927.333333000002</v>
          </cell>
          <cell r="B128">
            <v>36927.333333333336</v>
          </cell>
          <cell r="C128">
            <v>0.12096207588911057</v>
          </cell>
          <cell r="D128">
            <v>0</v>
          </cell>
        </row>
        <row r="129">
          <cell r="A129">
            <v>36927.375</v>
          </cell>
          <cell r="B129">
            <v>36927.375</v>
          </cell>
          <cell r="C129">
            <v>0.12096207588911057</v>
          </cell>
          <cell r="D129">
            <v>0</v>
          </cell>
        </row>
        <row r="130">
          <cell r="A130">
            <v>36927.416666999998</v>
          </cell>
          <cell r="B130">
            <v>36927.416666666664</v>
          </cell>
          <cell r="C130">
            <v>0.12096207588911057</v>
          </cell>
          <cell r="D130">
            <v>0</v>
          </cell>
        </row>
        <row r="131">
          <cell r="A131">
            <v>36927.458333000002</v>
          </cell>
          <cell r="B131">
            <v>36927.458333333336</v>
          </cell>
          <cell r="C131">
            <v>0.12096207588911057</v>
          </cell>
          <cell r="D131">
            <v>0</v>
          </cell>
        </row>
        <row r="132">
          <cell r="A132">
            <v>36927.5</v>
          </cell>
          <cell r="B132">
            <v>36927.5</v>
          </cell>
          <cell r="C132">
            <v>0.12096207588911057</v>
          </cell>
          <cell r="D132">
            <v>0</v>
          </cell>
        </row>
        <row r="133">
          <cell r="A133">
            <v>36927.541666999998</v>
          </cell>
          <cell r="B133">
            <v>36927.541666666664</v>
          </cell>
          <cell r="C133">
            <v>0.12096207588911057</v>
          </cell>
          <cell r="D133">
            <v>0</v>
          </cell>
        </row>
        <row r="134">
          <cell r="A134">
            <v>36927.583333000002</v>
          </cell>
          <cell r="B134">
            <v>36927.583333333336</v>
          </cell>
          <cell r="C134">
            <v>0.12096207588911057</v>
          </cell>
          <cell r="D134">
            <v>0</v>
          </cell>
        </row>
        <row r="135">
          <cell r="A135">
            <v>36927.625</v>
          </cell>
          <cell r="B135">
            <v>36927.625</v>
          </cell>
          <cell r="C135">
            <v>0.12096207588911057</v>
          </cell>
          <cell r="D135">
            <v>0</v>
          </cell>
        </row>
        <row r="136">
          <cell r="A136">
            <v>36927.666666999998</v>
          </cell>
          <cell r="B136">
            <v>36927.666666666664</v>
          </cell>
          <cell r="C136">
            <v>0.12096207588911057</v>
          </cell>
          <cell r="D136">
            <v>0</v>
          </cell>
        </row>
        <row r="137">
          <cell r="A137">
            <v>36927.708333000002</v>
          </cell>
          <cell r="B137">
            <v>36927.708333333336</v>
          </cell>
          <cell r="C137">
            <v>0.12096207588911057</v>
          </cell>
          <cell r="D137">
            <v>0</v>
          </cell>
        </row>
        <row r="138">
          <cell r="A138">
            <v>36927.75</v>
          </cell>
          <cell r="B138">
            <v>36927.75</v>
          </cell>
          <cell r="C138">
            <v>0.12096207588911057</v>
          </cell>
          <cell r="D138">
            <v>0</v>
          </cell>
        </row>
        <row r="139">
          <cell r="A139">
            <v>36927.791666999998</v>
          </cell>
          <cell r="B139">
            <v>36927.791666666664</v>
          </cell>
          <cell r="C139">
            <v>0.12096207588911057</v>
          </cell>
          <cell r="D139">
            <v>0</v>
          </cell>
        </row>
        <row r="140">
          <cell r="A140">
            <v>36927.833333000002</v>
          </cell>
          <cell r="B140">
            <v>36927.833333333336</v>
          </cell>
          <cell r="C140">
            <v>0.12096207588911057</v>
          </cell>
          <cell r="D140">
            <v>0</v>
          </cell>
        </row>
        <row r="141">
          <cell r="A141">
            <v>36927.875</v>
          </cell>
          <cell r="B141">
            <v>36927.875</v>
          </cell>
          <cell r="C141">
            <v>0.12096207588911057</v>
          </cell>
          <cell r="D141">
            <v>0</v>
          </cell>
        </row>
        <row r="142">
          <cell r="A142">
            <v>36927.916666999998</v>
          </cell>
          <cell r="B142">
            <v>36927.916666666664</v>
          </cell>
          <cell r="C142">
            <v>0.12096207588911057</v>
          </cell>
          <cell r="D142">
            <v>0</v>
          </cell>
        </row>
        <row r="143">
          <cell r="A143">
            <v>36927.958333000002</v>
          </cell>
          <cell r="B143">
            <v>36927.958333333336</v>
          </cell>
          <cell r="C143">
            <v>0.12096207588911057</v>
          </cell>
          <cell r="D143">
            <v>0</v>
          </cell>
        </row>
        <row r="144">
          <cell r="A144">
            <v>36928</v>
          </cell>
          <cell r="B144">
            <v>36928</v>
          </cell>
          <cell r="C144">
            <v>0.12096207588911057</v>
          </cell>
          <cell r="D144">
            <v>0</v>
          </cell>
        </row>
        <row r="145">
          <cell r="A145">
            <v>36928.041666999998</v>
          </cell>
          <cell r="B145">
            <v>36928.041666666664</v>
          </cell>
          <cell r="C145">
            <v>0.12096207588911057</v>
          </cell>
          <cell r="D145">
            <v>0</v>
          </cell>
        </row>
        <row r="146">
          <cell r="A146">
            <v>36928.083333000002</v>
          </cell>
          <cell r="B146">
            <v>36928.083333333336</v>
          </cell>
          <cell r="C146">
            <v>0.12096207588911057</v>
          </cell>
          <cell r="D146">
            <v>0</v>
          </cell>
        </row>
        <row r="147">
          <cell r="A147">
            <v>36928.125</v>
          </cell>
          <cell r="B147">
            <v>36928.125</v>
          </cell>
          <cell r="C147">
            <v>0.12096207588911057</v>
          </cell>
          <cell r="D147">
            <v>0</v>
          </cell>
        </row>
        <row r="148">
          <cell r="A148">
            <v>36928.166666999998</v>
          </cell>
          <cell r="B148">
            <v>36928.166666666664</v>
          </cell>
          <cell r="C148">
            <v>0.12096207588911057</v>
          </cell>
          <cell r="D148">
            <v>0</v>
          </cell>
        </row>
        <row r="149">
          <cell r="A149">
            <v>36928.208333000002</v>
          </cell>
          <cell r="B149">
            <v>36928.208333333336</v>
          </cell>
          <cell r="C149">
            <v>0.12096207588911057</v>
          </cell>
          <cell r="D149">
            <v>0</v>
          </cell>
        </row>
        <row r="150">
          <cell r="A150">
            <v>36928.25</v>
          </cell>
          <cell r="B150">
            <v>36928.25</v>
          </cell>
          <cell r="C150">
            <v>0.12096207588911057</v>
          </cell>
          <cell r="D150">
            <v>0</v>
          </cell>
        </row>
        <row r="151">
          <cell r="A151">
            <v>36928.291666999998</v>
          </cell>
          <cell r="B151">
            <v>36928.291666666664</v>
          </cell>
          <cell r="C151">
            <v>0.12096207588911057</v>
          </cell>
          <cell r="D151">
            <v>0</v>
          </cell>
        </row>
        <row r="152">
          <cell r="A152">
            <v>36928.333333000002</v>
          </cell>
          <cell r="B152">
            <v>36928.333333333336</v>
          </cell>
          <cell r="C152">
            <v>0.12096207588911057</v>
          </cell>
          <cell r="D152">
            <v>0</v>
          </cell>
        </row>
        <row r="153">
          <cell r="A153">
            <v>36928.375</v>
          </cell>
          <cell r="B153">
            <v>36928.375</v>
          </cell>
          <cell r="C153">
            <v>0.12096207588911057</v>
          </cell>
          <cell r="D153">
            <v>0</v>
          </cell>
        </row>
        <row r="154">
          <cell r="A154">
            <v>36928.416666999998</v>
          </cell>
          <cell r="B154">
            <v>36928.416666666664</v>
          </cell>
          <cell r="C154">
            <v>0.12096207588911057</v>
          </cell>
          <cell r="D154">
            <v>0</v>
          </cell>
        </row>
        <row r="155">
          <cell r="A155">
            <v>36928.458333000002</v>
          </cell>
          <cell r="B155">
            <v>36928.458333333336</v>
          </cell>
          <cell r="C155">
            <v>0.12096207588911057</v>
          </cell>
          <cell r="D155">
            <v>0</v>
          </cell>
        </row>
        <row r="156">
          <cell r="A156">
            <v>36928.5</v>
          </cell>
          <cell r="B156">
            <v>36928.5</v>
          </cell>
          <cell r="C156">
            <v>0.12096207588911057</v>
          </cell>
          <cell r="D156">
            <v>0</v>
          </cell>
        </row>
        <row r="157">
          <cell r="A157">
            <v>36928.541666999998</v>
          </cell>
          <cell r="B157">
            <v>36928.541666666664</v>
          </cell>
          <cell r="C157">
            <v>0.12096207588911057</v>
          </cell>
          <cell r="D157">
            <v>0</v>
          </cell>
        </row>
        <row r="158">
          <cell r="A158">
            <v>36928.583333000002</v>
          </cell>
          <cell r="B158">
            <v>36928.583333333336</v>
          </cell>
          <cell r="C158">
            <v>0.12096207588911057</v>
          </cell>
          <cell r="D158">
            <v>0</v>
          </cell>
        </row>
        <row r="159">
          <cell r="A159">
            <v>36928.625</v>
          </cell>
          <cell r="B159">
            <v>36928.625</v>
          </cell>
          <cell r="C159">
            <v>0.12096207588911057</v>
          </cell>
          <cell r="D159">
            <v>0</v>
          </cell>
        </row>
        <row r="160">
          <cell r="A160">
            <v>36928.666666999998</v>
          </cell>
          <cell r="B160">
            <v>36928.666666666664</v>
          </cell>
          <cell r="C160">
            <v>0.12096207588911057</v>
          </cell>
          <cell r="D160">
            <v>0</v>
          </cell>
        </row>
        <row r="161">
          <cell r="A161">
            <v>36928.708333000002</v>
          </cell>
          <cell r="B161">
            <v>36928.708333333336</v>
          </cell>
          <cell r="C161">
            <v>0.12096207588911057</v>
          </cell>
          <cell r="D161">
            <v>0</v>
          </cell>
        </row>
        <row r="162">
          <cell r="A162">
            <v>36928.75</v>
          </cell>
          <cell r="B162">
            <v>36928.75</v>
          </cell>
          <cell r="C162">
            <v>0.12096207588911057</v>
          </cell>
          <cell r="D162">
            <v>0</v>
          </cell>
        </row>
        <row r="163">
          <cell r="A163">
            <v>36928.791666999998</v>
          </cell>
          <cell r="B163">
            <v>36928.791666666664</v>
          </cell>
          <cell r="C163">
            <v>0.12096207588911057</v>
          </cell>
          <cell r="D163">
            <v>0</v>
          </cell>
        </row>
        <row r="164">
          <cell r="A164">
            <v>36928.833333000002</v>
          </cell>
          <cell r="B164">
            <v>36928.833333333336</v>
          </cell>
          <cell r="C164">
            <v>0.12096207588911057</v>
          </cell>
          <cell r="D164">
            <v>0</v>
          </cell>
        </row>
        <row r="165">
          <cell r="A165">
            <v>36928.875</v>
          </cell>
          <cell r="B165">
            <v>36928.875</v>
          </cell>
          <cell r="C165">
            <v>0.12096207588911057</v>
          </cell>
          <cell r="D165">
            <v>0</v>
          </cell>
        </row>
        <row r="166">
          <cell r="A166">
            <v>36928.916666999998</v>
          </cell>
          <cell r="B166">
            <v>36928.916666666664</v>
          </cell>
          <cell r="C166">
            <v>0.12096207588911057</v>
          </cell>
          <cell r="D166">
            <v>0</v>
          </cell>
        </row>
        <row r="167">
          <cell r="A167">
            <v>36928.958333000002</v>
          </cell>
          <cell r="B167">
            <v>36928.958333333336</v>
          </cell>
          <cell r="C167">
            <v>0.12096207588911057</v>
          </cell>
          <cell r="D167">
            <v>0</v>
          </cell>
        </row>
        <row r="168">
          <cell r="A168">
            <v>36929</v>
          </cell>
          <cell r="B168">
            <v>36929</v>
          </cell>
          <cell r="C168">
            <v>0.12096207588911057</v>
          </cell>
          <cell r="D168">
            <v>0</v>
          </cell>
        </row>
        <row r="169">
          <cell r="A169">
            <v>36929.041666999998</v>
          </cell>
          <cell r="B169">
            <v>36929.041666666664</v>
          </cell>
          <cell r="C169">
            <v>0.12096207588911057</v>
          </cell>
          <cell r="D169">
            <v>0</v>
          </cell>
        </row>
        <row r="170">
          <cell r="A170">
            <v>36929.083333000002</v>
          </cell>
          <cell r="B170">
            <v>36929.083333333336</v>
          </cell>
          <cell r="C170">
            <v>0.12096207588911057</v>
          </cell>
          <cell r="D170">
            <v>0</v>
          </cell>
        </row>
        <row r="171">
          <cell r="A171">
            <v>36929.125</v>
          </cell>
          <cell r="B171">
            <v>36929.125</v>
          </cell>
          <cell r="C171">
            <v>0.12096207588911057</v>
          </cell>
          <cell r="D171">
            <v>0</v>
          </cell>
        </row>
        <row r="172">
          <cell r="A172">
            <v>36929.166666999998</v>
          </cell>
          <cell r="B172">
            <v>36929.166666666664</v>
          </cell>
          <cell r="C172">
            <v>0.12096207588911057</v>
          </cell>
          <cell r="D172">
            <v>0</v>
          </cell>
        </row>
        <row r="173">
          <cell r="A173">
            <v>36929.208333000002</v>
          </cell>
          <cell r="B173">
            <v>36929.208333333336</v>
          </cell>
          <cell r="C173">
            <v>0.12096207588911057</v>
          </cell>
          <cell r="D173">
            <v>0</v>
          </cell>
        </row>
        <row r="174">
          <cell r="A174">
            <v>36929.25</v>
          </cell>
          <cell r="B174">
            <v>36929.25</v>
          </cell>
          <cell r="C174">
            <v>0.12096207588911057</v>
          </cell>
          <cell r="D174">
            <v>0</v>
          </cell>
        </row>
        <row r="175">
          <cell r="A175">
            <v>36929.291666999998</v>
          </cell>
          <cell r="B175">
            <v>36929.291666666664</v>
          </cell>
          <cell r="C175">
            <v>0.12096207588911057</v>
          </cell>
          <cell r="D175">
            <v>0</v>
          </cell>
        </row>
        <row r="176">
          <cell r="A176">
            <v>36929.333333000002</v>
          </cell>
          <cell r="B176">
            <v>36929.333333333336</v>
          </cell>
          <cell r="C176">
            <v>0.12096207588911057</v>
          </cell>
          <cell r="D176">
            <v>0</v>
          </cell>
        </row>
        <row r="177">
          <cell r="A177">
            <v>36929.375</v>
          </cell>
          <cell r="B177">
            <v>36929.375</v>
          </cell>
          <cell r="C177">
            <v>0.12096207588911057</v>
          </cell>
          <cell r="D177">
            <v>0</v>
          </cell>
        </row>
        <row r="178">
          <cell r="A178">
            <v>36929.416666999998</v>
          </cell>
          <cell r="B178">
            <v>36929.416666666664</v>
          </cell>
          <cell r="C178">
            <v>0.12096207588911057</v>
          </cell>
          <cell r="D178">
            <v>0</v>
          </cell>
        </row>
        <row r="179">
          <cell r="A179">
            <v>36929.458333000002</v>
          </cell>
          <cell r="B179">
            <v>36929.458333333336</v>
          </cell>
          <cell r="C179">
            <v>0.12096207588911057</v>
          </cell>
          <cell r="D179">
            <v>0</v>
          </cell>
        </row>
        <row r="180">
          <cell r="A180">
            <v>36929.5</v>
          </cell>
          <cell r="B180">
            <v>36929.5</v>
          </cell>
          <cell r="C180">
            <v>0.12096207588911057</v>
          </cell>
          <cell r="D180">
            <v>0</v>
          </cell>
        </row>
        <row r="181">
          <cell r="A181">
            <v>36929.541666999998</v>
          </cell>
          <cell r="B181">
            <v>36929.541666666664</v>
          </cell>
          <cell r="C181">
            <v>0.12096207588911057</v>
          </cell>
          <cell r="D181">
            <v>0</v>
          </cell>
        </row>
        <row r="182">
          <cell r="A182">
            <v>36929.583333000002</v>
          </cell>
          <cell r="B182">
            <v>36929.583333333336</v>
          </cell>
          <cell r="C182">
            <v>0.12096207588911057</v>
          </cell>
          <cell r="D182">
            <v>0</v>
          </cell>
        </row>
        <row r="183">
          <cell r="A183">
            <v>36929.625</v>
          </cell>
          <cell r="B183">
            <v>36929.625</v>
          </cell>
          <cell r="C183">
            <v>0.12096207588911057</v>
          </cell>
          <cell r="D183">
            <v>0</v>
          </cell>
        </row>
        <row r="184">
          <cell r="A184">
            <v>36929.666666999998</v>
          </cell>
          <cell r="B184">
            <v>36929.666666666664</v>
          </cell>
          <cell r="C184">
            <v>0.12096207588911057</v>
          </cell>
          <cell r="D184">
            <v>0</v>
          </cell>
        </row>
        <row r="185">
          <cell r="A185">
            <v>36929.708333000002</v>
          </cell>
          <cell r="B185">
            <v>36929.708333333336</v>
          </cell>
          <cell r="C185">
            <v>0.12096207588911057</v>
          </cell>
          <cell r="D185">
            <v>0</v>
          </cell>
        </row>
        <row r="186">
          <cell r="A186">
            <v>36929.75</v>
          </cell>
          <cell r="B186">
            <v>36929.75</v>
          </cell>
          <cell r="C186">
            <v>0.12096207588911057</v>
          </cell>
          <cell r="D186">
            <v>0</v>
          </cell>
        </row>
        <row r="187">
          <cell r="A187">
            <v>36929.791666999998</v>
          </cell>
          <cell r="B187">
            <v>36929.791666666664</v>
          </cell>
          <cell r="C187">
            <v>0.12096207588911057</v>
          </cell>
          <cell r="D187">
            <v>0</v>
          </cell>
        </row>
        <row r="188">
          <cell r="A188">
            <v>36929.833333000002</v>
          </cell>
          <cell r="B188">
            <v>36929.833333333336</v>
          </cell>
          <cell r="C188">
            <v>7.9456613369431963</v>
          </cell>
          <cell r="D188">
            <v>0</v>
          </cell>
        </row>
        <row r="189">
          <cell r="A189">
            <v>36929.875</v>
          </cell>
          <cell r="B189">
            <v>36929.875</v>
          </cell>
          <cell r="C189">
            <v>1.3119732141494751</v>
          </cell>
          <cell r="D189">
            <v>0</v>
          </cell>
        </row>
        <row r="190">
          <cell r="A190">
            <v>36929.916666999998</v>
          </cell>
          <cell r="B190">
            <v>36929.916666666664</v>
          </cell>
          <cell r="C190">
            <v>1.3119732141494753</v>
          </cell>
          <cell r="D190">
            <v>0</v>
          </cell>
        </row>
        <row r="191">
          <cell r="A191">
            <v>36929.958333000002</v>
          </cell>
          <cell r="B191">
            <v>36929.958333333336</v>
          </cell>
          <cell r="C191">
            <v>108.5524090018467</v>
          </cell>
          <cell r="D191">
            <v>108.5524090018467</v>
          </cell>
        </row>
        <row r="192">
          <cell r="A192">
            <v>36930</v>
          </cell>
          <cell r="B192">
            <v>36930</v>
          </cell>
          <cell r="C192">
            <v>165.72499998114679</v>
          </cell>
          <cell r="D192">
            <v>165.72499998114679</v>
          </cell>
        </row>
        <row r="193">
          <cell r="A193">
            <v>36930.041666999998</v>
          </cell>
          <cell r="B193">
            <v>36930.041666666664</v>
          </cell>
          <cell r="C193">
            <v>179.06182348397931</v>
          </cell>
          <cell r="D193">
            <v>179.06182348397931</v>
          </cell>
        </row>
        <row r="194">
          <cell r="A194">
            <v>36930.083333000002</v>
          </cell>
          <cell r="B194">
            <v>36930.083333333336</v>
          </cell>
          <cell r="C194">
            <v>180.93156784513405</v>
          </cell>
          <cell r="D194">
            <v>180.93156784513405</v>
          </cell>
        </row>
        <row r="195">
          <cell r="A195">
            <v>36930.125</v>
          </cell>
          <cell r="B195">
            <v>36930.125</v>
          </cell>
          <cell r="C195">
            <v>180.99704877659556</v>
          </cell>
          <cell r="D195">
            <v>180.99704877659556</v>
          </cell>
        </row>
        <row r="196">
          <cell r="A196">
            <v>36930.166666999998</v>
          </cell>
          <cell r="B196">
            <v>36930.166666666664</v>
          </cell>
          <cell r="C196">
            <v>180.97292953470344</v>
          </cell>
          <cell r="D196">
            <v>180.97292953470344</v>
          </cell>
        </row>
        <row r="197">
          <cell r="A197">
            <v>36930.208333000002</v>
          </cell>
          <cell r="B197">
            <v>36930.208333333336</v>
          </cell>
          <cell r="C197">
            <v>180.88683184447135</v>
          </cell>
          <cell r="D197">
            <v>180.88683184447135</v>
          </cell>
        </row>
        <row r="198">
          <cell r="A198">
            <v>36930.25</v>
          </cell>
          <cell r="B198">
            <v>36930.25</v>
          </cell>
          <cell r="C198">
            <v>180.90058662237388</v>
          </cell>
          <cell r="D198">
            <v>180.90058662237388</v>
          </cell>
        </row>
        <row r="199">
          <cell r="A199">
            <v>36930.291666999998</v>
          </cell>
          <cell r="B199">
            <v>36930.291666666664</v>
          </cell>
          <cell r="C199">
            <v>180.86154567634208</v>
          </cell>
          <cell r="D199">
            <v>180.86154567634208</v>
          </cell>
        </row>
        <row r="200">
          <cell r="A200">
            <v>36930.333333000002</v>
          </cell>
          <cell r="B200">
            <v>36930.333333333336</v>
          </cell>
          <cell r="C200">
            <v>180.8803066895247</v>
          </cell>
          <cell r="D200">
            <v>180.8803066895247</v>
          </cell>
        </row>
        <row r="201">
          <cell r="A201">
            <v>36930.375</v>
          </cell>
          <cell r="B201">
            <v>36930.375</v>
          </cell>
          <cell r="C201">
            <v>180.86047038120762</v>
          </cell>
          <cell r="D201">
            <v>180.86047038120762</v>
          </cell>
        </row>
        <row r="202">
          <cell r="A202">
            <v>36930.416666999998</v>
          </cell>
          <cell r="B202">
            <v>36930.416666666664</v>
          </cell>
          <cell r="C202">
            <v>180.83381392709231</v>
          </cell>
          <cell r="D202">
            <v>180.83381392709231</v>
          </cell>
        </row>
        <row r="203">
          <cell r="A203">
            <v>36930.458333000002</v>
          </cell>
          <cell r="B203">
            <v>36930.458333333336</v>
          </cell>
          <cell r="C203">
            <v>180.96736812895995</v>
          </cell>
          <cell r="D203">
            <v>180.96736812895995</v>
          </cell>
        </row>
        <row r="204">
          <cell r="A204">
            <v>36930.5</v>
          </cell>
          <cell r="B204">
            <v>36930.5</v>
          </cell>
          <cell r="C204">
            <v>153.50058711927113</v>
          </cell>
          <cell r="D204">
            <v>153.50058711927113</v>
          </cell>
        </row>
        <row r="205">
          <cell r="A205">
            <v>36930.541666999998</v>
          </cell>
          <cell r="B205">
            <v>36930.541666666664</v>
          </cell>
          <cell r="C205">
            <v>178.76466609762045</v>
          </cell>
          <cell r="D205">
            <v>178.76466609762045</v>
          </cell>
        </row>
        <row r="206">
          <cell r="A206">
            <v>36930.583333000002</v>
          </cell>
          <cell r="B206">
            <v>36930.583333333336</v>
          </cell>
          <cell r="C206">
            <v>180.88536201631609</v>
          </cell>
          <cell r="D206">
            <v>180.88536201631609</v>
          </cell>
        </row>
        <row r="207">
          <cell r="A207">
            <v>36930.625</v>
          </cell>
          <cell r="B207">
            <v>36930.625</v>
          </cell>
          <cell r="C207">
            <v>161.56406352188066</v>
          </cell>
          <cell r="D207">
            <v>161.56406352188066</v>
          </cell>
        </row>
        <row r="208">
          <cell r="A208">
            <v>36930.666666999998</v>
          </cell>
          <cell r="B208">
            <v>36930.666666666664</v>
          </cell>
          <cell r="C208">
            <v>150.72261980862442</v>
          </cell>
          <cell r="D208">
            <v>150.72261980862442</v>
          </cell>
        </row>
        <row r="209">
          <cell r="A209">
            <v>36930.708333000002</v>
          </cell>
          <cell r="B209">
            <v>36930.708333333336</v>
          </cell>
          <cell r="C209">
            <v>14.866614525156512</v>
          </cell>
          <cell r="D209">
            <v>14.866614525156512</v>
          </cell>
        </row>
        <row r="210">
          <cell r="A210">
            <v>36930.75</v>
          </cell>
          <cell r="B210">
            <v>36930.75</v>
          </cell>
          <cell r="C210">
            <v>0.80951541662216187</v>
          </cell>
          <cell r="D210">
            <v>0</v>
          </cell>
        </row>
        <row r="211">
          <cell r="A211">
            <v>36930.791666999998</v>
          </cell>
          <cell r="B211">
            <v>36930.791666666664</v>
          </cell>
          <cell r="C211">
            <v>0.80951541662216187</v>
          </cell>
          <cell r="D211">
            <v>0</v>
          </cell>
        </row>
        <row r="212">
          <cell r="A212">
            <v>36930.833333000002</v>
          </cell>
          <cell r="B212">
            <v>36930.833333333336</v>
          </cell>
          <cell r="C212">
            <v>0.80951541662216187</v>
          </cell>
          <cell r="D212">
            <v>0</v>
          </cell>
        </row>
        <row r="213">
          <cell r="A213">
            <v>36930.875</v>
          </cell>
          <cell r="B213">
            <v>36930.875</v>
          </cell>
          <cell r="C213">
            <v>0.80951541662216187</v>
          </cell>
          <cell r="D213">
            <v>0</v>
          </cell>
        </row>
        <row r="214">
          <cell r="A214">
            <v>36930.916666999998</v>
          </cell>
          <cell r="B214">
            <v>36930.916666666664</v>
          </cell>
          <cell r="C214">
            <v>0.4671020306870341</v>
          </cell>
          <cell r="D214">
            <v>0</v>
          </cell>
        </row>
        <row r="215">
          <cell r="A215">
            <v>36930.958333000002</v>
          </cell>
          <cell r="B215">
            <v>36930.958333333336</v>
          </cell>
          <cell r="C215">
            <v>0.18609550595283508</v>
          </cell>
          <cell r="D215">
            <v>0</v>
          </cell>
        </row>
        <row r="216">
          <cell r="A216">
            <v>36931</v>
          </cell>
          <cell r="B216">
            <v>36931</v>
          </cell>
          <cell r="C216">
            <v>0.18609550595283508</v>
          </cell>
          <cell r="D216">
            <v>0</v>
          </cell>
        </row>
        <row r="217">
          <cell r="A217">
            <v>36931.041666999998</v>
          </cell>
          <cell r="B217">
            <v>36931.041666666664</v>
          </cell>
          <cell r="C217">
            <v>0.18609550595283508</v>
          </cell>
          <cell r="D217">
            <v>0</v>
          </cell>
        </row>
        <row r="218">
          <cell r="A218">
            <v>36931.083333000002</v>
          </cell>
          <cell r="B218">
            <v>36931.083333333336</v>
          </cell>
          <cell r="C218">
            <v>0.61080677881298784</v>
          </cell>
          <cell r="D218">
            <v>0</v>
          </cell>
        </row>
        <row r="219">
          <cell r="A219">
            <v>36931.125</v>
          </cell>
          <cell r="B219">
            <v>36931.125</v>
          </cell>
          <cell r="C219">
            <v>1.3957161903381348</v>
          </cell>
          <cell r="D219">
            <v>0</v>
          </cell>
        </row>
        <row r="220">
          <cell r="A220">
            <v>36931.166666999998</v>
          </cell>
          <cell r="B220">
            <v>36931.166666666664</v>
          </cell>
          <cell r="C220">
            <v>1.3957161903381348</v>
          </cell>
          <cell r="D220">
            <v>0</v>
          </cell>
        </row>
        <row r="221">
          <cell r="A221">
            <v>36931.208333000002</v>
          </cell>
          <cell r="B221">
            <v>36931.208333333336</v>
          </cell>
          <cell r="C221">
            <v>1.3957161903381348</v>
          </cell>
          <cell r="D221">
            <v>0</v>
          </cell>
        </row>
        <row r="222">
          <cell r="A222">
            <v>36931.25</v>
          </cell>
          <cell r="B222">
            <v>36931.25</v>
          </cell>
          <cell r="C222">
            <v>1.3957161903381348</v>
          </cell>
          <cell r="D222">
            <v>0</v>
          </cell>
        </row>
        <row r="223">
          <cell r="A223">
            <v>36931.291666999998</v>
          </cell>
          <cell r="B223">
            <v>36931.291666666664</v>
          </cell>
          <cell r="C223">
            <v>1.3957161903381348</v>
          </cell>
          <cell r="D223">
            <v>0</v>
          </cell>
        </row>
        <row r="224">
          <cell r="A224">
            <v>36931.333333000002</v>
          </cell>
          <cell r="B224">
            <v>36931.333333333336</v>
          </cell>
          <cell r="C224">
            <v>1.3957161903381348</v>
          </cell>
          <cell r="D224">
            <v>0</v>
          </cell>
        </row>
        <row r="225">
          <cell r="A225">
            <v>36931.375</v>
          </cell>
          <cell r="B225">
            <v>36931.375</v>
          </cell>
          <cell r="C225">
            <v>1.3957161903381348</v>
          </cell>
          <cell r="D225">
            <v>0</v>
          </cell>
        </row>
        <row r="226">
          <cell r="A226">
            <v>36931.416666999998</v>
          </cell>
          <cell r="B226">
            <v>36931.416666666664</v>
          </cell>
          <cell r="C226">
            <v>12.960609373173781</v>
          </cell>
          <cell r="D226">
            <v>12.960609373173781</v>
          </cell>
        </row>
        <row r="227">
          <cell r="A227">
            <v>36931.458333000002</v>
          </cell>
          <cell r="B227">
            <v>36931.458333333336</v>
          </cell>
          <cell r="C227">
            <v>138.64224739954204</v>
          </cell>
          <cell r="D227">
            <v>138.64224739954204</v>
          </cell>
        </row>
        <row r="228">
          <cell r="A228">
            <v>36931.5</v>
          </cell>
          <cell r="B228">
            <v>36931.5</v>
          </cell>
          <cell r="C228">
            <v>193.24654952097978</v>
          </cell>
          <cell r="D228">
            <v>193.24654952097978</v>
          </cell>
        </row>
        <row r="229">
          <cell r="A229">
            <v>36931.541666999998</v>
          </cell>
          <cell r="B229">
            <v>36931.541666666664</v>
          </cell>
          <cell r="C229">
            <v>200.57381692164583</v>
          </cell>
          <cell r="D229">
            <v>200.57381692164583</v>
          </cell>
        </row>
        <row r="230">
          <cell r="A230">
            <v>36931.583333000002</v>
          </cell>
          <cell r="B230">
            <v>36931.583333333336</v>
          </cell>
          <cell r="C230">
            <v>202.10765199100146</v>
          </cell>
          <cell r="D230">
            <v>202.10765199100146</v>
          </cell>
        </row>
        <row r="231">
          <cell r="A231">
            <v>36931.625</v>
          </cell>
          <cell r="B231">
            <v>36931.625</v>
          </cell>
          <cell r="C231">
            <v>194.31222640790983</v>
          </cell>
          <cell r="D231">
            <v>194.31222640790983</v>
          </cell>
        </row>
        <row r="232">
          <cell r="A232">
            <v>36931.666666999998</v>
          </cell>
          <cell r="B232">
            <v>36931.666666666664</v>
          </cell>
          <cell r="C232">
            <v>176.99041482489417</v>
          </cell>
          <cell r="D232">
            <v>176.99041482489417</v>
          </cell>
        </row>
        <row r="233">
          <cell r="A233">
            <v>36931.708333000002</v>
          </cell>
          <cell r="B233">
            <v>36931.708333333336</v>
          </cell>
          <cell r="C233">
            <v>155.49813055658908</v>
          </cell>
          <cell r="D233">
            <v>155.49813055658908</v>
          </cell>
        </row>
        <row r="234">
          <cell r="A234">
            <v>36931.75</v>
          </cell>
          <cell r="B234">
            <v>36931.75</v>
          </cell>
          <cell r="C234">
            <v>150.460024224497</v>
          </cell>
          <cell r="D234">
            <v>150.460024224497</v>
          </cell>
        </row>
        <row r="235">
          <cell r="A235">
            <v>36931.791666999998</v>
          </cell>
          <cell r="B235">
            <v>36931.791666666664</v>
          </cell>
          <cell r="C235">
            <v>157.88129609608788</v>
          </cell>
          <cell r="D235">
            <v>157.88129609608788</v>
          </cell>
        </row>
        <row r="236">
          <cell r="A236">
            <v>36931.833333000002</v>
          </cell>
          <cell r="B236">
            <v>36931.833333333336</v>
          </cell>
          <cell r="C236">
            <v>175.87325227257861</v>
          </cell>
          <cell r="D236">
            <v>175.87325227257861</v>
          </cell>
        </row>
        <row r="237">
          <cell r="A237">
            <v>36931.875</v>
          </cell>
          <cell r="B237">
            <v>36931.875</v>
          </cell>
          <cell r="C237">
            <v>180.57313569323372</v>
          </cell>
          <cell r="D237">
            <v>180.57313569323372</v>
          </cell>
        </row>
        <row r="238">
          <cell r="A238">
            <v>36931.916666999998</v>
          </cell>
          <cell r="B238">
            <v>36931.916666666664</v>
          </cell>
          <cell r="C238">
            <v>187.60575991675896</v>
          </cell>
          <cell r="D238">
            <v>187.60575991675896</v>
          </cell>
        </row>
        <row r="239">
          <cell r="A239">
            <v>36931.958333000002</v>
          </cell>
          <cell r="B239">
            <v>36931.958333333336</v>
          </cell>
          <cell r="C239">
            <v>190.71462446503548</v>
          </cell>
          <cell r="D239">
            <v>190.71462446503548</v>
          </cell>
        </row>
        <row r="240">
          <cell r="A240">
            <v>36932</v>
          </cell>
          <cell r="B240">
            <v>36932</v>
          </cell>
          <cell r="C240">
            <v>191.96843002493603</v>
          </cell>
          <cell r="D240">
            <v>191.96843002493603</v>
          </cell>
        </row>
        <row r="241">
          <cell r="A241">
            <v>36932.041666999998</v>
          </cell>
          <cell r="B241">
            <v>36932.041666666664</v>
          </cell>
          <cell r="C241">
            <v>200.45256109867569</v>
          </cell>
          <cell r="D241">
            <v>200.45256109867569</v>
          </cell>
        </row>
        <row r="242">
          <cell r="A242">
            <v>36932.083333000002</v>
          </cell>
          <cell r="B242">
            <v>36932.083333333336</v>
          </cell>
          <cell r="C242">
            <v>200.56259638781367</v>
          </cell>
          <cell r="D242">
            <v>200.56259638781367</v>
          </cell>
        </row>
        <row r="243">
          <cell r="A243">
            <v>36932.125</v>
          </cell>
          <cell r="B243">
            <v>36932.125</v>
          </cell>
          <cell r="C243">
            <v>200.53953854035183</v>
          </cell>
          <cell r="D243">
            <v>200.53953854035183</v>
          </cell>
        </row>
        <row r="244">
          <cell r="A244">
            <v>36932.166666999998</v>
          </cell>
          <cell r="B244">
            <v>36932.166666666664</v>
          </cell>
          <cell r="C244">
            <v>200.5633736807097</v>
          </cell>
          <cell r="D244">
            <v>200.5633736807097</v>
          </cell>
        </row>
        <row r="245">
          <cell r="A245">
            <v>36932.208333000002</v>
          </cell>
          <cell r="B245">
            <v>36932.208333333336</v>
          </cell>
          <cell r="C245">
            <v>200.49802299518228</v>
          </cell>
          <cell r="D245">
            <v>200.49802299518228</v>
          </cell>
        </row>
        <row r="246">
          <cell r="A246">
            <v>36932.25</v>
          </cell>
          <cell r="B246">
            <v>36932.25</v>
          </cell>
          <cell r="C246">
            <v>200.53571061521365</v>
          </cell>
          <cell r="D246">
            <v>200.53571061521365</v>
          </cell>
        </row>
        <row r="247">
          <cell r="A247">
            <v>36932.291666999998</v>
          </cell>
          <cell r="B247">
            <v>36932.291666666664</v>
          </cell>
          <cell r="C247">
            <v>200.52364222341112</v>
          </cell>
          <cell r="D247">
            <v>200.52364222341112</v>
          </cell>
        </row>
        <row r="248">
          <cell r="A248">
            <v>36932.333333000002</v>
          </cell>
          <cell r="B248">
            <v>36932.333333333336</v>
          </cell>
          <cell r="C248">
            <v>200.50668254928968</v>
          </cell>
          <cell r="D248">
            <v>200.50668254928968</v>
          </cell>
        </row>
        <row r="249">
          <cell r="A249">
            <v>36932.375</v>
          </cell>
          <cell r="B249">
            <v>36932.375</v>
          </cell>
          <cell r="C249">
            <v>200.52904681868452</v>
          </cell>
          <cell r="D249">
            <v>200.52904681868452</v>
          </cell>
        </row>
        <row r="250">
          <cell r="A250">
            <v>36932.416666999998</v>
          </cell>
          <cell r="B250">
            <v>36932.416666666664</v>
          </cell>
          <cell r="C250">
            <v>200.47965733232789</v>
          </cell>
          <cell r="D250">
            <v>200.47965733232789</v>
          </cell>
        </row>
        <row r="251">
          <cell r="A251">
            <v>36932.458333000002</v>
          </cell>
          <cell r="B251">
            <v>36932.458333333336</v>
          </cell>
          <cell r="C251">
            <v>200.57913914430696</v>
          </cell>
          <cell r="D251">
            <v>200.57913914430696</v>
          </cell>
        </row>
        <row r="252">
          <cell r="A252">
            <v>36932.5</v>
          </cell>
          <cell r="B252">
            <v>36932.5</v>
          </cell>
          <cell r="C252">
            <v>200.59889771167633</v>
          </cell>
          <cell r="D252">
            <v>200.59889771167633</v>
          </cell>
        </row>
        <row r="253">
          <cell r="A253">
            <v>36932.541666999998</v>
          </cell>
          <cell r="B253">
            <v>36932.541666666664</v>
          </cell>
          <cell r="C253">
            <v>163.17025847969063</v>
          </cell>
          <cell r="D253">
            <v>163.17025847969063</v>
          </cell>
        </row>
        <row r="254">
          <cell r="A254">
            <v>36932.583333000002</v>
          </cell>
          <cell r="B254">
            <v>36932.583333333336</v>
          </cell>
          <cell r="C254">
            <v>174.13006830561554</v>
          </cell>
          <cell r="D254">
            <v>174.13006830561554</v>
          </cell>
        </row>
        <row r="255">
          <cell r="A255">
            <v>36932.625</v>
          </cell>
          <cell r="B255">
            <v>36932.625</v>
          </cell>
          <cell r="C255">
            <v>180.52650413921808</v>
          </cell>
          <cell r="D255">
            <v>180.52650413921808</v>
          </cell>
        </row>
        <row r="256">
          <cell r="A256">
            <v>36932.666666999998</v>
          </cell>
          <cell r="B256">
            <v>36932.666666666664</v>
          </cell>
          <cell r="C256">
            <v>186.32588294249373</v>
          </cell>
          <cell r="D256">
            <v>186.32588294249373</v>
          </cell>
        </row>
        <row r="257">
          <cell r="A257">
            <v>36932.708333000002</v>
          </cell>
          <cell r="B257">
            <v>36932.708333333336</v>
          </cell>
          <cell r="C257">
            <v>180.43305805135356</v>
          </cell>
          <cell r="D257">
            <v>180.43305805135356</v>
          </cell>
        </row>
        <row r="258">
          <cell r="A258">
            <v>36932.75</v>
          </cell>
          <cell r="B258">
            <v>36932.75</v>
          </cell>
          <cell r="C258">
            <v>190.63207832312978</v>
          </cell>
          <cell r="D258">
            <v>190.63207832312978</v>
          </cell>
        </row>
        <row r="259">
          <cell r="A259">
            <v>36932.791666999998</v>
          </cell>
          <cell r="B259">
            <v>36932.791666666664</v>
          </cell>
          <cell r="C259">
            <v>190.6911082415989</v>
          </cell>
          <cell r="D259">
            <v>190.6911082415989</v>
          </cell>
        </row>
        <row r="260">
          <cell r="A260">
            <v>36932.833333000002</v>
          </cell>
          <cell r="B260">
            <v>36932.833333333336</v>
          </cell>
          <cell r="C260">
            <v>192.00739937815243</v>
          </cell>
          <cell r="D260">
            <v>192.00739937815243</v>
          </cell>
        </row>
        <row r="261">
          <cell r="A261">
            <v>36932.875</v>
          </cell>
          <cell r="B261">
            <v>36932.875</v>
          </cell>
          <cell r="C261">
            <v>195.67275986014047</v>
          </cell>
          <cell r="D261">
            <v>195.67275986014047</v>
          </cell>
        </row>
        <row r="262">
          <cell r="A262">
            <v>36932.916666999998</v>
          </cell>
          <cell r="B262">
            <v>36932.916666666664</v>
          </cell>
          <cell r="C262">
            <v>180.19347103404871</v>
          </cell>
          <cell r="D262">
            <v>180.19347103404871</v>
          </cell>
        </row>
        <row r="263">
          <cell r="A263">
            <v>36932.958333000002</v>
          </cell>
          <cell r="B263">
            <v>36932.958333333336</v>
          </cell>
          <cell r="C263">
            <v>182.91299803856094</v>
          </cell>
          <cell r="D263">
            <v>182.91299803856094</v>
          </cell>
        </row>
        <row r="264">
          <cell r="A264">
            <v>36933</v>
          </cell>
          <cell r="B264">
            <v>36933</v>
          </cell>
          <cell r="C264">
            <v>180.68709207548611</v>
          </cell>
          <cell r="D264">
            <v>180.68709207548611</v>
          </cell>
        </row>
        <row r="265">
          <cell r="A265">
            <v>36933.041666999998</v>
          </cell>
          <cell r="B265">
            <v>36933.041666666664</v>
          </cell>
          <cell r="C265">
            <v>180.69383409296205</v>
          </cell>
          <cell r="D265">
            <v>180.69383409296205</v>
          </cell>
        </row>
        <row r="266">
          <cell r="A266">
            <v>36933.083333000002</v>
          </cell>
          <cell r="B266">
            <v>36933.083333333336</v>
          </cell>
          <cell r="C266">
            <v>180.67785860611278</v>
          </cell>
          <cell r="D266">
            <v>180.67785860611278</v>
          </cell>
        </row>
        <row r="267">
          <cell r="A267">
            <v>36933.125</v>
          </cell>
          <cell r="B267">
            <v>36933.125</v>
          </cell>
          <cell r="C267">
            <v>180.6373756062834</v>
          </cell>
          <cell r="D267">
            <v>180.6373756062834</v>
          </cell>
        </row>
        <row r="268">
          <cell r="A268">
            <v>36933.166666999998</v>
          </cell>
          <cell r="B268">
            <v>36933.166666666664</v>
          </cell>
          <cell r="C268">
            <v>180.52818605349034</v>
          </cell>
          <cell r="D268">
            <v>180.52818605349034</v>
          </cell>
        </row>
        <row r="269">
          <cell r="A269">
            <v>36933.208333000002</v>
          </cell>
          <cell r="B269">
            <v>36933.208333333336</v>
          </cell>
          <cell r="C269">
            <v>180.60646356738764</v>
          </cell>
          <cell r="D269">
            <v>180.60646356738764</v>
          </cell>
        </row>
        <row r="270">
          <cell r="A270">
            <v>36933.25</v>
          </cell>
          <cell r="B270">
            <v>36933.25</v>
          </cell>
          <cell r="C270">
            <v>180.68089002779141</v>
          </cell>
          <cell r="D270">
            <v>180.68089002779141</v>
          </cell>
        </row>
        <row r="271">
          <cell r="A271">
            <v>36933.291666999998</v>
          </cell>
          <cell r="B271">
            <v>36933.291666666664</v>
          </cell>
          <cell r="C271">
            <v>180.62564374972271</v>
          </cell>
          <cell r="D271">
            <v>180.62564374972271</v>
          </cell>
        </row>
        <row r="272">
          <cell r="A272">
            <v>36933.333333000002</v>
          </cell>
          <cell r="B272">
            <v>36933.333333333336</v>
          </cell>
          <cell r="C272">
            <v>186.38538153881257</v>
          </cell>
          <cell r="D272">
            <v>186.38538153881257</v>
          </cell>
        </row>
        <row r="273">
          <cell r="A273">
            <v>36933.375</v>
          </cell>
          <cell r="B273">
            <v>36933.375</v>
          </cell>
          <cell r="C273">
            <v>187.1856291948466</v>
          </cell>
          <cell r="D273">
            <v>187.1856291948466</v>
          </cell>
        </row>
        <row r="274">
          <cell r="A274">
            <v>36933.416666999998</v>
          </cell>
          <cell r="B274">
            <v>36933.416666666664</v>
          </cell>
          <cell r="C274">
            <v>175.83214765174711</v>
          </cell>
          <cell r="D274">
            <v>175.83214765174711</v>
          </cell>
        </row>
        <row r="275">
          <cell r="A275">
            <v>36933.458333000002</v>
          </cell>
          <cell r="B275">
            <v>36933.458333333336</v>
          </cell>
          <cell r="C275">
            <v>179.3055562998901</v>
          </cell>
          <cell r="D275">
            <v>179.3055562998901</v>
          </cell>
        </row>
        <row r="276">
          <cell r="A276">
            <v>36933.5</v>
          </cell>
          <cell r="B276">
            <v>36933.5</v>
          </cell>
          <cell r="C276">
            <v>180.61448892052647</v>
          </cell>
          <cell r="D276">
            <v>180.61448892052647</v>
          </cell>
        </row>
        <row r="277">
          <cell r="A277">
            <v>36933.541666999998</v>
          </cell>
          <cell r="B277">
            <v>36933.541666666664</v>
          </cell>
          <cell r="C277">
            <v>180.58763158851525</v>
          </cell>
          <cell r="D277">
            <v>180.58763158851525</v>
          </cell>
        </row>
        <row r="278">
          <cell r="A278">
            <v>36933.583333000002</v>
          </cell>
          <cell r="B278">
            <v>36933.583333333336</v>
          </cell>
          <cell r="C278">
            <v>180.63736060869439</v>
          </cell>
          <cell r="D278">
            <v>180.63736060869439</v>
          </cell>
        </row>
        <row r="279">
          <cell r="A279">
            <v>36933.625</v>
          </cell>
          <cell r="B279">
            <v>36933.625</v>
          </cell>
          <cell r="C279">
            <v>180.73188943135992</v>
          </cell>
          <cell r="D279">
            <v>180.73188943135992</v>
          </cell>
        </row>
        <row r="280">
          <cell r="A280">
            <v>36933.666666999998</v>
          </cell>
          <cell r="B280">
            <v>36933.666666666664</v>
          </cell>
          <cell r="C280">
            <v>180.61874602844674</v>
          </cell>
          <cell r="D280">
            <v>180.61874602844674</v>
          </cell>
        </row>
        <row r="281">
          <cell r="A281">
            <v>36933.708333000002</v>
          </cell>
          <cell r="B281">
            <v>36933.708333333336</v>
          </cell>
          <cell r="C281">
            <v>180.57883493625755</v>
          </cell>
          <cell r="D281">
            <v>180.57883493625755</v>
          </cell>
        </row>
        <row r="282">
          <cell r="A282">
            <v>36933.75</v>
          </cell>
          <cell r="B282">
            <v>36933.75</v>
          </cell>
          <cell r="C282">
            <v>180.57463559241432</v>
          </cell>
          <cell r="D282">
            <v>180.57463559241432</v>
          </cell>
        </row>
        <row r="283">
          <cell r="A283">
            <v>36933.791666999998</v>
          </cell>
          <cell r="B283">
            <v>36933.791666666664</v>
          </cell>
          <cell r="C283">
            <v>180.6044017138704</v>
          </cell>
          <cell r="D283">
            <v>180.6044017138704</v>
          </cell>
        </row>
        <row r="284">
          <cell r="A284">
            <v>36933.833333000002</v>
          </cell>
          <cell r="B284">
            <v>36933.833333333336</v>
          </cell>
          <cell r="C284">
            <v>180.55286019959334</v>
          </cell>
          <cell r="D284">
            <v>180.55286019959334</v>
          </cell>
        </row>
        <row r="285">
          <cell r="A285">
            <v>36933.875</v>
          </cell>
          <cell r="B285">
            <v>36933.875</v>
          </cell>
          <cell r="C285">
            <v>180.64040816077909</v>
          </cell>
          <cell r="D285">
            <v>180.64040816077909</v>
          </cell>
        </row>
        <row r="286">
          <cell r="A286">
            <v>36933.916666999998</v>
          </cell>
          <cell r="B286">
            <v>36933.916666666664</v>
          </cell>
          <cell r="C286">
            <v>180.6581185265438</v>
          </cell>
          <cell r="D286">
            <v>180.6581185265438</v>
          </cell>
        </row>
        <row r="287">
          <cell r="A287">
            <v>36933.958333000002</v>
          </cell>
          <cell r="B287">
            <v>36933.958333333336</v>
          </cell>
          <cell r="C287">
            <v>180.6600885555336</v>
          </cell>
          <cell r="D287">
            <v>180.6600885555336</v>
          </cell>
        </row>
        <row r="288">
          <cell r="A288">
            <v>36934</v>
          </cell>
          <cell r="B288">
            <v>36934</v>
          </cell>
          <cell r="C288">
            <v>180.5621590194597</v>
          </cell>
          <cell r="D288">
            <v>180.5621590194597</v>
          </cell>
        </row>
        <row r="289">
          <cell r="A289">
            <v>36934.041666999998</v>
          </cell>
          <cell r="B289">
            <v>36934.041666666664</v>
          </cell>
          <cell r="C289">
            <v>180.5593764391086</v>
          </cell>
          <cell r="D289">
            <v>180.5593764391086</v>
          </cell>
        </row>
        <row r="290">
          <cell r="A290">
            <v>36934.083333000002</v>
          </cell>
          <cell r="B290">
            <v>36934.083333333336</v>
          </cell>
          <cell r="C290">
            <v>180.74629190533869</v>
          </cell>
          <cell r="D290">
            <v>180.74629190533869</v>
          </cell>
        </row>
        <row r="291">
          <cell r="A291">
            <v>36934.125</v>
          </cell>
          <cell r="B291">
            <v>36934.125</v>
          </cell>
          <cell r="C291">
            <v>180.6170654953751</v>
          </cell>
          <cell r="D291">
            <v>180.6170654953751</v>
          </cell>
        </row>
        <row r="292">
          <cell r="A292">
            <v>36934.166666999998</v>
          </cell>
          <cell r="B292">
            <v>36934.166666666664</v>
          </cell>
          <cell r="C292">
            <v>183.02398484714323</v>
          </cell>
          <cell r="D292">
            <v>183.02398484714323</v>
          </cell>
        </row>
        <row r="293">
          <cell r="A293">
            <v>36934.208333000002</v>
          </cell>
          <cell r="B293">
            <v>36934.208333333336</v>
          </cell>
          <cell r="C293">
            <v>185.83196299531721</v>
          </cell>
          <cell r="D293">
            <v>185.83196299531721</v>
          </cell>
        </row>
        <row r="294">
          <cell r="A294">
            <v>36934.25</v>
          </cell>
          <cell r="B294">
            <v>36934.25</v>
          </cell>
          <cell r="C294">
            <v>185.78411657106724</v>
          </cell>
          <cell r="D294">
            <v>185.78411657106724</v>
          </cell>
        </row>
        <row r="295">
          <cell r="A295">
            <v>36934.291666999998</v>
          </cell>
          <cell r="B295">
            <v>36934.291666666664</v>
          </cell>
          <cell r="C295">
            <v>98.829027211719776</v>
          </cell>
          <cell r="D295">
            <v>98.829027211719776</v>
          </cell>
        </row>
        <row r="296">
          <cell r="A296">
            <v>36934.333333000002</v>
          </cell>
          <cell r="B296">
            <v>36934.333333333336</v>
          </cell>
          <cell r="C296">
            <v>0.15818117558956146</v>
          </cell>
          <cell r="D296">
            <v>0</v>
          </cell>
        </row>
        <row r="297">
          <cell r="A297">
            <v>36934.375</v>
          </cell>
          <cell r="B297">
            <v>36934.375</v>
          </cell>
          <cell r="C297">
            <v>0.15818117558956146</v>
          </cell>
          <cell r="D297">
            <v>0</v>
          </cell>
        </row>
        <row r="298">
          <cell r="A298">
            <v>36934.416666999998</v>
          </cell>
          <cell r="B298">
            <v>36934.416666666664</v>
          </cell>
          <cell r="C298">
            <v>0.15818117558956146</v>
          </cell>
          <cell r="D298">
            <v>0</v>
          </cell>
        </row>
        <row r="299">
          <cell r="A299">
            <v>36934.458333000002</v>
          </cell>
          <cell r="B299">
            <v>36934.458333333336</v>
          </cell>
          <cell r="C299">
            <v>0.15818117558956146</v>
          </cell>
          <cell r="D299">
            <v>0</v>
          </cell>
        </row>
        <row r="300">
          <cell r="A300">
            <v>36934.5</v>
          </cell>
          <cell r="B300">
            <v>36934.5</v>
          </cell>
          <cell r="C300">
            <v>0.15818117558956146</v>
          </cell>
          <cell r="D300">
            <v>0</v>
          </cell>
        </row>
        <row r="301">
          <cell r="A301">
            <v>36934.541666999998</v>
          </cell>
          <cell r="B301">
            <v>36934.541666666664</v>
          </cell>
          <cell r="C301">
            <v>0.15818117558956146</v>
          </cell>
          <cell r="D301">
            <v>0</v>
          </cell>
        </row>
        <row r="302">
          <cell r="A302">
            <v>36934.583333000002</v>
          </cell>
          <cell r="B302">
            <v>36934.583333333336</v>
          </cell>
          <cell r="C302">
            <v>0.15818117558956146</v>
          </cell>
          <cell r="D302">
            <v>0</v>
          </cell>
        </row>
        <row r="303">
          <cell r="A303">
            <v>36934.625</v>
          </cell>
          <cell r="B303">
            <v>36934.625</v>
          </cell>
          <cell r="C303">
            <v>0.15818117558956146</v>
          </cell>
          <cell r="D303">
            <v>0</v>
          </cell>
        </row>
        <row r="304">
          <cell r="A304">
            <v>36934.666666999998</v>
          </cell>
          <cell r="B304">
            <v>36934.666666666664</v>
          </cell>
          <cell r="C304">
            <v>0.15818117558956146</v>
          </cell>
          <cell r="D304">
            <v>0</v>
          </cell>
        </row>
        <row r="305">
          <cell r="A305">
            <v>36934.708333000002</v>
          </cell>
          <cell r="B305">
            <v>36934.708333333336</v>
          </cell>
          <cell r="C305">
            <v>0.15818117558956146</v>
          </cell>
          <cell r="D305">
            <v>0</v>
          </cell>
        </row>
        <row r="306">
          <cell r="A306" t="e">
            <v>#VALUE!</v>
          </cell>
          <cell r="B306">
            <v>0</v>
          </cell>
          <cell r="C306">
            <v>0</v>
          </cell>
          <cell r="D306" t="str">
            <v>NoData</v>
          </cell>
        </row>
        <row r="307">
          <cell r="A307" t="e">
            <v>#VALUE!</v>
          </cell>
          <cell r="B307">
            <v>0</v>
          </cell>
          <cell r="C307">
            <v>0</v>
          </cell>
          <cell r="D307" t="str">
            <v>NoData</v>
          </cell>
        </row>
        <row r="308">
          <cell r="A308" t="e">
            <v>#VALUE!</v>
          </cell>
          <cell r="B308">
            <v>0</v>
          </cell>
          <cell r="C308">
            <v>0</v>
          </cell>
          <cell r="D308" t="str">
            <v>NoData</v>
          </cell>
        </row>
        <row r="309">
          <cell r="A309" t="e">
            <v>#VALUE!</v>
          </cell>
          <cell r="B309">
            <v>0</v>
          </cell>
          <cell r="C309">
            <v>0</v>
          </cell>
          <cell r="D309" t="str">
            <v>NoData</v>
          </cell>
        </row>
        <row r="310">
          <cell r="A310" t="e">
            <v>#VALUE!</v>
          </cell>
          <cell r="B310">
            <v>0</v>
          </cell>
          <cell r="C310">
            <v>0</v>
          </cell>
          <cell r="D310" t="str">
            <v>NoData</v>
          </cell>
        </row>
        <row r="311">
          <cell r="A311" t="e">
            <v>#VALUE!</v>
          </cell>
          <cell r="B311">
            <v>0</v>
          </cell>
          <cell r="C311">
            <v>0</v>
          </cell>
          <cell r="D311" t="str">
            <v>NoData</v>
          </cell>
        </row>
        <row r="312">
          <cell r="A312" t="e">
            <v>#VALUE!</v>
          </cell>
          <cell r="B312">
            <v>0</v>
          </cell>
          <cell r="C312">
            <v>0</v>
          </cell>
          <cell r="D312" t="str">
            <v>NoData</v>
          </cell>
        </row>
        <row r="313">
          <cell r="A313" t="e">
            <v>#VALUE!</v>
          </cell>
          <cell r="B313">
            <v>0</v>
          </cell>
          <cell r="C313">
            <v>0</v>
          </cell>
          <cell r="D313" t="str">
            <v>NoData</v>
          </cell>
        </row>
        <row r="314">
          <cell r="A314" t="e">
            <v>#VALUE!</v>
          </cell>
          <cell r="B314">
            <v>0</v>
          </cell>
          <cell r="C314">
            <v>0</v>
          </cell>
          <cell r="D314" t="str">
            <v>NoData</v>
          </cell>
        </row>
        <row r="315">
          <cell r="A315" t="e">
            <v>#VALUE!</v>
          </cell>
          <cell r="B315">
            <v>0</v>
          </cell>
          <cell r="C315">
            <v>0</v>
          </cell>
          <cell r="D315" t="str">
            <v>NoData</v>
          </cell>
        </row>
        <row r="316">
          <cell r="A316" t="e">
            <v>#VALUE!</v>
          </cell>
          <cell r="B316">
            <v>0</v>
          </cell>
          <cell r="C316">
            <v>0</v>
          </cell>
          <cell r="D316" t="str">
            <v>NoData</v>
          </cell>
        </row>
        <row r="317">
          <cell r="A317" t="e">
            <v>#VALUE!</v>
          </cell>
          <cell r="B317">
            <v>0</v>
          </cell>
          <cell r="C317">
            <v>0</v>
          </cell>
          <cell r="D317" t="str">
            <v>NoData</v>
          </cell>
        </row>
        <row r="318">
          <cell r="A318" t="e">
            <v>#VALUE!</v>
          </cell>
          <cell r="B318">
            <v>0</v>
          </cell>
          <cell r="C318">
            <v>0</v>
          </cell>
          <cell r="D318" t="str">
            <v>NoData</v>
          </cell>
        </row>
        <row r="319">
          <cell r="A319" t="e">
            <v>#VALUE!</v>
          </cell>
          <cell r="B319">
            <v>0</v>
          </cell>
          <cell r="C319">
            <v>0</v>
          </cell>
          <cell r="D319" t="str">
            <v>NoData</v>
          </cell>
        </row>
        <row r="320">
          <cell r="A320" t="e">
            <v>#VALUE!</v>
          </cell>
          <cell r="B320">
            <v>0</v>
          </cell>
          <cell r="C320">
            <v>0</v>
          </cell>
          <cell r="D320" t="str">
            <v>NoData</v>
          </cell>
        </row>
        <row r="321">
          <cell r="A321" t="e">
            <v>#VALUE!</v>
          </cell>
          <cell r="B321">
            <v>0</v>
          </cell>
          <cell r="C321">
            <v>0</v>
          </cell>
          <cell r="D321" t="str">
            <v>NoData</v>
          </cell>
        </row>
        <row r="322">
          <cell r="A322" t="e">
            <v>#VALUE!</v>
          </cell>
          <cell r="B322">
            <v>0</v>
          </cell>
          <cell r="C322">
            <v>0</v>
          </cell>
          <cell r="D322" t="str">
            <v>NoData</v>
          </cell>
        </row>
        <row r="323">
          <cell r="A323" t="e">
            <v>#VALUE!</v>
          </cell>
          <cell r="B323">
            <v>0</v>
          </cell>
          <cell r="C323">
            <v>0</v>
          </cell>
          <cell r="D323" t="str">
            <v>NoData</v>
          </cell>
        </row>
        <row r="324">
          <cell r="A324" t="e">
            <v>#VALUE!</v>
          </cell>
          <cell r="B324">
            <v>0</v>
          </cell>
          <cell r="C324">
            <v>0</v>
          </cell>
          <cell r="D324" t="str">
            <v>NoData</v>
          </cell>
        </row>
        <row r="325">
          <cell r="A325" t="e">
            <v>#VALUE!</v>
          </cell>
          <cell r="B325">
            <v>0</v>
          </cell>
          <cell r="C325">
            <v>0</v>
          </cell>
          <cell r="D325" t="str">
            <v>NoData</v>
          </cell>
        </row>
        <row r="326">
          <cell r="A326" t="e">
            <v>#VALUE!</v>
          </cell>
          <cell r="B326">
            <v>0</v>
          </cell>
          <cell r="C326">
            <v>0</v>
          </cell>
          <cell r="D326" t="str">
            <v>NoData</v>
          </cell>
        </row>
        <row r="327">
          <cell r="A327" t="e">
            <v>#VALUE!</v>
          </cell>
          <cell r="B327">
            <v>0</v>
          </cell>
          <cell r="C327">
            <v>0</v>
          </cell>
          <cell r="D327" t="str">
            <v>NoData</v>
          </cell>
        </row>
        <row r="328">
          <cell r="A328" t="e">
            <v>#VALUE!</v>
          </cell>
          <cell r="B328">
            <v>0</v>
          </cell>
          <cell r="C328">
            <v>0</v>
          </cell>
          <cell r="D328" t="str">
            <v>NoData</v>
          </cell>
        </row>
        <row r="329">
          <cell r="A329" t="e">
            <v>#VALUE!</v>
          </cell>
          <cell r="B329">
            <v>0</v>
          </cell>
          <cell r="C329">
            <v>0</v>
          </cell>
          <cell r="D329" t="str">
            <v>NoData</v>
          </cell>
        </row>
        <row r="330">
          <cell r="A330" t="e">
            <v>#VALUE!</v>
          </cell>
          <cell r="B330">
            <v>0</v>
          </cell>
          <cell r="C330">
            <v>0</v>
          </cell>
          <cell r="D330" t="str">
            <v>NoData</v>
          </cell>
        </row>
        <row r="331">
          <cell r="A331" t="e">
            <v>#VALUE!</v>
          </cell>
          <cell r="B331">
            <v>0</v>
          </cell>
          <cell r="C331">
            <v>0</v>
          </cell>
          <cell r="D331" t="str">
            <v>NoData</v>
          </cell>
        </row>
        <row r="332">
          <cell r="A332" t="e">
            <v>#VALUE!</v>
          </cell>
          <cell r="B332">
            <v>0</v>
          </cell>
          <cell r="C332">
            <v>0</v>
          </cell>
          <cell r="D332" t="str">
            <v>NoData</v>
          </cell>
        </row>
        <row r="333">
          <cell r="A333" t="e">
            <v>#VALUE!</v>
          </cell>
          <cell r="B333">
            <v>0</v>
          </cell>
          <cell r="C333">
            <v>0</v>
          </cell>
          <cell r="D333" t="str">
            <v>NoData</v>
          </cell>
        </row>
        <row r="334">
          <cell r="A334" t="e">
            <v>#VALUE!</v>
          </cell>
          <cell r="B334">
            <v>0</v>
          </cell>
          <cell r="C334">
            <v>0</v>
          </cell>
          <cell r="D334" t="str">
            <v>NoData</v>
          </cell>
        </row>
        <row r="335">
          <cell r="A335" t="e">
            <v>#VALUE!</v>
          </cell>
          <cell r="B335">
            <v>0</v>
          </cell>
          <cell r="C335">
            <v>0</v>
          </cell>
          <cell r="D335" t="str">
            <v>NoData</v>
          </cell>
        </row>
        <row r="336">
          <cell r="A336" t="e">
            <v>#VALUE!</v>
          </cell>
          <cell r="B336">
            <v>0</v>
          </cell>
          <cell r="C336">
            <v>0</v>
          </cell>
          <cell r="D336" t="str">
            <v>NoData</v>
          </cell>
        </row>
        <row r="337">
          <cell r="A337" t="e">
            <v>#VALUE!</v>
          </cell>
          <cell r="B337">
            <v>0</v>
          </cell>
          <cell r="C337">
            <v>0</v>
          </cell>
          <cell r="D337" t="str">
            <v>NoData</v>
          </cell>
        </row>
        <row r="338">
          <cell r="A338" t="e">
            <v>#VALUE!</v>
          </cell>
          <cell r="B338">
            <v>0</v>
          </cell>
          <cell r="C338">
            <v>0</v>
          </cell>
          <cell r="D338" t="str">
            <v>NoData</v>
          </cell>
        </row>
        <row r="339">
          <cell r="A339" t="e">
            <v>#VALUE!</v>
          </cell>
          <cell r="B339">
            <v>0</v>
          </cell>
          <cell r="C339">
            <v>0</v>
          </cell>
          <cell r="D339" t="str">
            <v>NoData</v>
          </cell>
        </row>
        <row r="340">
          <cell r="A340" t="e">
            <v>#VALUE!</v>
          </cell>
          <cell r="B340">
            <v>0</v>
          </cell>
          <cell r="C340">
            <v>0</v>
          </cell>
          <cell r="D340" t="str">
            <v>NoData</v>
          </cell>
        </row>
        <row r="341">
          <cell r="A341" t="e">
            <v>#VALUE!</v>
          </cell>
          <cell r="B341">
            <v>0</v>
          </cell>
          <cell r="C341">
            <v>0</v>
          </cell>
          <cell r="D341" t="str">
            <v>NoData</v>
          </cell>
        </row>
        <row r="342">
          <cell r="A342" t="e">
            <v>#VALUE!</v>
          </cell>
          <cell r="B342">
            <v>0</v>
          </cell>
          <cell r="C342">
            <v>0</v>
          </cell>
          <cell r="D342" t="str">
            <v>NoData</v>
          </cell>
        </row>
        <row r="343">
          <cell r="A343" t="e">
            <v>#VALUE!</v>
          </cell>
          <cell r="B343">
            <v>0</v>
          </cell>
          <cell r="C343">
            <v>0</v>
          </cell>
          <cell r="D343" t="str">
            <v>NoData</v>
          </cell>
        </row>
        <row r="344">
          <cell r="A344" t="e">
            <v>#VALUE!</v>
          </cell>
          <cell r="B344">
            <v>0</v>
          </cell>
          <cell r="C344">
            <v>0</v>
          </cell>
          <cell r="D344" t="str">
            <v>NoData</v>
          </cell>
        </row>
        <row r="345">
          <cell r="A345" t="e">
            <v>#VALUE!</v>
          </cell>
          <cell r="B345">
            <v>0</v>
          </cell>
          <cell r="C345">
            <v>0</v>
          </cell>
          <cell r="D345" t="str">
            <v>NoData</v>
          </cell>
        </row>
        <row r="346">
          <cell r="A346" t="e">
            <v>#VALUE!</v>
          </cell>
          <cell r="B346">
            <v>0</v>
          </cell>
          <cell r="C346">
            <v>0</v>
          </cell>
          <cell r="D346" t="str">
            <v>NoData</v>
          </cell>
        </row>
        <row r="347">
          <cell r="A347" t="e">
            <v>#VALUE!</v>
          </cell>
          <cell r="B347">
            <v>0</v>
          </cell>
          <cell r="C347">
            <v>0</v>
          </cell>
          <cell r="D347" t="str">
            <v>NoData</v>
          </cell>
        </row>
        <row r="348">
          <cell r="A348" t="e">
            <v>#VALUE!</v>
          </cell>
          <cell r="B348">
            <v>0</v>
          </cell>
          <cell r="C348">
            <v>0</v>
          </cell>
          <cell r="D348" t="str">
            <v>NoData</v>
          </cell>
        </row>
        <row r="349">
          <cell r="A349" t="e">
            <v>#VALUE!</v>
          </cell>
          <cell r="B349">
            <v>0</v>
          </cell>
          <cell r="C349">
            <v>0</v>
          </cell>
          <cell r="D349" t="str">
            <v>NoData</v>
          </cell>
        </row>
        <row r="350">
          <cell r="A350" t="e">
            <v>#VALUE!</v>
          </cell>
          <cell r="B350">
            <v>0</v>
          </cell>
          <cell r="C350">
            <v>0</v>
          </cell>
          <cell r="D350" t="str">
            <v>NoData</v>
          </cell>
        </row>
        <row r="351">
          <cell r="A351" t="e">
            <v>#VALUE!</v>
          </cell>
          <cell r="B351">
            <v>0</v>
          </cell>
          <cell r="C351">
            <v>0</v>
          </cell>
          <cell r="D351" t="str">
            <v>NoData</v>
          </cell>
        </row>
        <row r="352">
          <cell r="A352" t="e">
            <v>#VALUE!</v>
          </cell>
          <cell r="B352">
            <v>0</v>
          </cell>
          <cell r="C352">
            <v>0</v>
          </cell>
          <cell r="D352" t="str">
            <v>NoData</v>
          </cell>
        </row>
        <row r="353">
          <cell r="A353" t="e">
            <v>#VALUE!</v>
          </cell>
          <cell r="B353">
            <v>0</v>
          </cell>
          <cell r="C353">
            <v>0</v>
          </cell>
          <cell r="D353" t="str">
            <v>NoData</v>
          </cell>
        </row>
        <row r="354">
          <cell r="A354" t="e">
            <v>#VALUE!</v>
          </cell>
          <cell r="B354">
            <v>0</v>
          </cell>
          <cell r="C354">
            <v>0</v>
          </cell>
          <cell r="D354" t="str">
            <v>NoData</v>
          </cell>
        </row>
        <row r="355">
          <cell r="A355" t="e">
            <v>#VALUE!</v>
          </cell>
          <cell r="B355">
            <v>0</v>
          </cell>
          <cell r="C355">
            <v>0</v>
          </cell>
          <cell r="D355" t="str">
            <v>NoData</v>
          </cell>
        </row>
        <row r="356">
          <cell r="A356" t="e">
            <v>#VALUE!</v>
          </cell>
          <cell r="B356">
            <v>0</v>
          </cell>
          <cell r="C356">
            <v>0</v>
          </cell>
          <cell r="D356" t="str">
            <v>NoData</v>
          </cell>
        </row>
        <row r="357">
          <cell r="A357" t="e">
            <v>#VALUE!</v>
          </cell>
          <cell r="B357">
            <v>0</v>
          </cell>
          <cell r="C357">
            <v>0</v>
          </cell>
          <cell r="D357" t="str">
            <v>NoData</v>
          </cell>
        </row>
        <row r="358">
          <cell r="A358" t="e">
            <v>#VALUE!</v>
          </cell>
          <cell r="B358">
            <v>0</v>
          </cell>
          <cell r="C358">
            <v>0</v>
          </cell>
          <cell r="D358" t="str">
            <v>NoData</v>
          </cell>
        </row>
        <row r="359">
          <cell r="A359" t="e">
            <v>#VALUE!</v>
          </cell>
          <cell r="B359">
            <v>0</v>
          </cell>
          <cell r="C359">
            <v>0</v>
          </cell>
          <cell r="D359" t="str">
            <v>NoData</v>
          </cell>
        </row>
        <row r="360">
          <cell r="A360" t="e">
            <v>#VALUE!</v>
          </cell>
          <cell r="B360">
            <v>0</v>
          </cell>
          <cell r="C360">
            <v>0</v>
          </cell>
          <cell r="D360" t="str">
            <v>NoData</v>
          </cell>
        </row>
        <row r="361">
          <cell r="A361" t="e">
            <v>#VALUE!</v>
          </cell>
          <cell r="B361">
            <v>0</v>
          </cell>
          <cell r="C361">
            <v>0</v>
          </cell>
          <cell r="D361" t="str">
            <v>NoData</v>
          </cell>
        </row>
        <row r="362">
          <cell r="A362" t="e">
            <v>#VALUE!</v>
          </cell>
          <cell r="B362">
            <v>0</v>
          </cell>
          <cell r="C362">
            <v>0</v>
          </cell>
          <cell r="D362" t="str">
            <v>NoData</v>
          </cell>
        </row>
        <row r="363">
          <cell r="A363" t="e">
            <v>#VALUE!</v>
          </cell>
          <cell r="B363">
            <v>0</v>
          </cell>
          <cell r="C363">
            <v>0</v>
          </cell>
          <cell r="D363" t="str">
            <v>NoData</v>
          </cell>
        </row>
        <row r="364">
          <cell r="A364" t="e">
            <v>#VALUE!</v>
          </cell>
          <cell r="B364">
            <v>0</v>
          </cell>
          <cell r="C364">
            <v>0</v>
          </cell>
          <cell r="D364" t="str">
            <v>NoData</v>
          </cell>
        </row>
        <row r="365">
          <cell r="A365" t="e">
            <v>#VALUE!</v>
          </cell>
          <cell r="B365">
            <v>0</v>
          </cell>
          <cell r="C365">
            <v>0</v>
          </cell>
          <cell r="D365" t="str">
            <v>NoData</v>
          </cell>
        </row>
        <row r="366">
          <cell r="A366" t="e">
            <v>#VALUE!</v>
          </cell>
          <cell r="B366">
            <v>0</v>
          </cell>
          <cell r="C366">
            <v>0</v>
          </cell>
          <cell r="D366" t="str">
            <v>NoData</v>
          </cell>
        </row>
        <row r="367">
          <cell r="A367" t="e">
            <v>#VALUE!</v>
          </cell>
          <cell r="B367">
            <v>0</v>
          </cell>
          <cell r="C367">
            <v>0</v>
          </cell>
          <cell r="D367" t="str">
            <v>NoData</v>
          </cell>
        </row>
        <row r="368">
          <cell r="A368" t="e">
            <v>#VALUE!</v>
          </cell>
          <cell r="B368">
            <v>0</v>
          </cell>
          <cell r="C368">
            <v>0</v>
          </cell>
          <cell r="D368" t="str">
            <v>NoData</v>
          </cell>
        </row>
        <row r="369">
          <cell r="A369" t="e">
            <v>#VALUE!</v>
          </cell>
          <cell r="B369">
            <v>0</v>
          </cell>
          <cell r="C369">
            <v>0</v>
          </cell>
          <cell r="D369" t="str">
            <v>NoData</v>
          </cell>
        </row>
        <row r="370">
          <cell r="A370" t="e">
            <v>#VALUE!</v>
          </cell>
          <cell r="B370">
            <v>0</v>
          </cell>
          <cell r="C370">
            <v>0</v>
          </cell>
          <cell r="D370" t="str">
            <v>NoData</v>
          </cell>
        </row>
        <row r="371">
          <cell r="A371" t="e">
            <v>#VALUE!</v>
          </cell>
          <cell r="B371">
            <v>0</v>
          </cell>
          <cell r="C371">
            <v>0</v>
          </cell>
          <cell r="D371" t="str">
            <v>NoData</v>
          </cell>
        </row>
        <row r="372">
          <cell r="A372" t="e">
            <v>#VALUE!</v>
          </cell>
          <cell r="B372">
            <v>0</v>
          </cell>
          <cell r="C372">
            <v>0</v>
          </cell>
          <cell r="D372" t="str">
            <v>NoData</v>
          </cell>
        </row>
        <row r="373">
          <cell r="A373" t="e">
            <v>#VALUE!</v>
          </cell>
          <cell r="B373">
            <v>0</v>
          </cell>
          <cell r="C373">
            <v>0</v>
          </cell>
          <cell r="D373" t="str">
            <v>NoData</v>
          </cell>
        </row>
        <row r="374">
          <cell r="A374" t="e">
            <v>#VALUE!</v>
          </cell>
          <cell r="B374">
            <v>0</v>
          </cell>
          <cell r="C374">
            <v>0</v>
          </cell>
          <cell r="D374" t="str">
            <v>NoData</v>
          </cell>
        </row>
        <row r="375">
          <cell r="A375" t="e">
            <v>#VALUE!</v>
          </cell>
          <cell r="B375">
            <v>0</v>
          </cell>
          <cell r="C375">
            <v>0</v>
          </cell>
          <cell r="D375" t="str">
            <v>NoData</v>
          </cell>
        </row>
        <row r="376">
          <cell r="A376" t="e">
            <v>#VALUE!</v>
          </cell>
          <cell r="B376">
            <v>0</v>
          </cell>
          <cell r="C376">
            <v>0</v>
          </cell>
          <cell r="D376" t="str">
            <v>NoData</v>
          </cell>
        </row>
        <row r="377">
          <cell r="A377" t="e">
            <v>#VALUE!</v>
          </cell>
          <cell r="B377">
            <v>0</v>
          </cell>
          <cell r="C377">
            <v>0</v>
          </cell>
          <cell r="D377" t="str">
            <v>NoData</v>
          </cell>
        </row>
        <row r="378">
          <cell r="A378" t="e">
            <v>#VALUE!</v>
          </cell>
          <cell r="B378">
            <v>0</v>
          </cell>
          <cell r="C378">
            <v>0</v>
          </cell>
          <cell r="D378" t="str">
            <v>NoData</v>
          </cell>
        </row>
        <row r="379">
          <cell r="A379" t="e">
            <v>#VALUE!</v>
          </cell>
          <cell r="B379">
            <v>0</v>
          </cell>
          <cell r="C379">
            <v>0</v>
          </cell>
          <cell r="D379" t="str">
            <v>NoData</v>
          </cell>
        </row>
        <row r="380">
          <cell r="A380" t="e">
            <v>#VALUE!</v>
          </cell>
          <cell r="B380">
            <v>0</v>
          </cell>
          <cell r="C380">
            <v>0</v>
          </cell>
          <cell r="D380" t="str">
            <v>NoData</v>
          </cell>
        </row>
        <row r="381">
          <cell r="A381" t="e">
            <v>#VALUE!</v>
          </cell>
          <cell r="B381">
            <v>0</v>
          </cell>
          <cell r="C381">
            <v>0</v>
          </cell>
          <cell r="D381" t="str">
            <v>NoData</v>
          </cell>
        </row>
        <row r="382">
          <cell r="A382" t="e">
            <v>#VALUE!</v>
          </cell>
          <cell r="B382">
            <v>0</v>
          </cell>
          <cell r="C382">
            <v>0</v>
          </cell>
          <cell r="D382" t="str">
            <v>NoData</v>
          </cell>
        </row>
        <row r="383">
          <cell r="A383" t="e">
            <v>#VALUE!</v>
          </cell>
          <cell r="B383">
            <v>0</v>
          </cell>
          <cell r="C383">
            <v>0</v>
          </cell>
          <cell r="D383" t="str">
            <v>NoData</v>
          </cell>
        </row>
        <row r="384">
          <cell r="A384" t="e">
            <v>#VALUE!</v>
          </cell>
          <cell r="B384">
            <v>0</v>
          </cell>
          <cell r="C384">
            <v>0</v>
          </cell>
          <cell r="D384" t="str">
            <v>NoData</v>
          </cell>
        </row>
        <row r="385">
          <cell r="A385" t="e">
            <v>#VALUE!</v>
          </cell>
          <cell r="B385">
            <v>0</v>
          </cell>
          <cell r="C385">
            <v>0</v>
          </cell>
          <cell r="D385" t="str">
            <v>NoData</v>
          </cell>
        </row>
        <row r="386">
          <cell r="A386" t="e">
            <v>#VALUE!</v>
          </cell>
          <cell r="B386">
            <v>0</v>
          </cell>
          <cell r="C386">
            <v>0</v>
          </cell>
          <cell r="D386" t="str">
            <v>NoData</v>
          </cell>
        </row>
        <row r="387">
          <cell r="A387" t="e">
            <v>#VALUE!</v>
          </cell>
          <cell r="B387">
            <v>0</v>
          </cell>
          <cell r="C387">
            <v>0</v>
          </cell>
          <cell r="D387" t="str">
            <v>NoData</v>
          </cell>
        </row>
        <row r="388">
          <cell r="A388" t="e">
            <v>#VALUE!</v>
          </cell>
          <cell r="B388">
            <v>0</v>
          </cell>
          <cell r="C388">
            <v>0</v>
          </cell>
          <cell r="D388" t="str">
            <v>NoData</v>
          </cell>
        </row>
        <row r="389">
          <cell r="A389" t="e">
            <v>#VALUE!</v>
          </cell>
          <cell r="B389">
            <v>0</v>
          </cell>
          <cell r="C389">
            <v>0</v>
          </cell>
          <cell r="D389" t="str">
            <v>NoData</v>
          </cell>
        </row>
        <row r="390">
          <cell r="A390" t="e">
            <v>#VALUE!</v>
          </cell>
          <cell r="B390">
            <v>0</v>
          </cell>
          <cell r="C390">
            <v>0</v>
          </cell>
          <cell r="D390" t="str">
            <v>NoData</v>
          </cell>
        </row>
        <row r="391">
          <cell r="A391" t="e">
            <v>#VALUE!</v>
          </cell>
          <cell r="B391">
            <v>0</v>
          </cell>
          <cell r="C391">
            <v>0</v>
          </cell>
          <cell r="D391" t="str">
            <v>NoData</v>
          </cell>
        </row>
        <row r="392">
          <cell r="A392" t="e">
            <v>#VALUE!</v>
          </cell>
          <cell r="B392">
            <v>0</v>
          </cell>
          <cell r="C392">
            <v>0</v>
          </cell>
          <cell r="D392" t="str">
            <v>NoData</v>
          </cell>
        </row>
        <row r="393">
          <cell r="A393" t="e">
            <v>#VALUE!</v>
          </cell>
          <cell r="B393">
            <v>0</v>
          </cell>
          <cell r="C393">
            <v>0</v>
          </cell>
          <cell r="D393" t="str">
            <v>NoData</v>
          </cell>
        </row>
        <row r="394">
          <cell r="A394" t="e">
            <v>#VALUE!</v>
          </cell>
          <cell r="B394">
            <v>0</v>
          </cell>
          <cell r="C394">
            <v>0</v>
          </cell>
          <cell r="D394" t="str">
            <v>NoData</v>
          </cell>
        </row>
        <row r="395">
          <cell r="A395" t="e">
            <v>#VALUE!</v>
          </cell>
          <cell r="B395">
            <v>0</v>
          </cell>
          <cell r="C395">
            <v>0</v>
          </cell>
          <cell r="D395" t="str">
            <v>NoData</v>
          </cell>
        </row>
        <row r="396">
          <cell r="A396" t="e">
            <v>#VALUE!</v>
          </cell>
          <cell r="B396">
            <v>0</v>
          </cell>
          <cell r="C396">
            <v>0</v>
          </cell>
          <cell r="D396" t="str">
            <v>NoData</v>
          </cell>
        </row>
        <row r="397">
          <cell r="A397" t="e">
            <v>#VALUE!</v>
          </cell>
          <cell r="B397">
            <v>0</v>
          </cell>
          <cell r="C397">
            <v>0</v>
          </cell>
          <cell r="D397" t="str">
            <v>NoData</v>
          </cell>
        </row>
        <row r="398">
          <cell r="A398" t="e">
            <v>#VALUE!</v>
          </cell>
          <cell r="B398">
            <v>0</v>
          </cell>
          <cell r="C398">
            <v>0</v>
          </cell>
          <cell r="D398" t="str">
            <v>NoData</v>
          </cell>
        </row>
        <row r="399">
          <cell r="A399" t="e">
            <v>#VALUE!</v>
          </cell>
          <cell r="B399">
            <v>0</v>
          </cell>
          <cell r="C399">
            <v>0</v>
          </cell>
          <cell r="D399" t="str">
            <v>NoData</v>
          </cell>
        </row>
        <row r="400">
          <cell r="A400" t="e">
            <v>#VALUE!</v>
          </cell>
          <cell r="B400">
            <v>0</v>
          </cell>
          <cell r="C400">
            <v>0</v>
          </cell>
          <cell r="D400" t="str">
            <v>NoData</v>
          </cell>
        </row>
        <row r="401">
          <cell r="A401" t="e">
            <v>#VALUE!</v>
          </cell>
          <cell r="B401">
            <v>0</v>
          </cell>
          <cell r="C401">
            <v>0</v>
          </cell>
          <cell r="D401" t="str">
            <v>NoData</v>
          </cell>
        </row>
        <row r="402">
          <cell r="A402" t="e">
            <v>#VALUE!</v>
          </cell>
          <cell r="B402">
            <v>0</v>
          </cell>
          <cell r="C402">
            <v>0</v>
          </cell>
          <cell r="D402" t="str">
            <v>NoData</v>
          </cell>
        </row>
        <row r="403">
          <cell r="A403" t="e">
            <v>#VALUE!</v>
          </cell>
          <cell r="B403">
            <v>0</v>
          </cell>
          <cell r="C403">
            <v>0</v>
          </cell>
          <cell r="D403" t="str">
            <v>NoData</v>
          </cell>
        </row>
        <row r="404">
          <cell r="A404" t="e">
            <v>#VALUE!</v>
          </cell>
          <cell r="B404">
            <v>0</v>
          </cell>
          <cell r="C404">
            <v>0</v>
          </cell>
          <cell r="D404" t="str">
            <v>NoData</v>
          </cell>
        </row>
        <row r="405">
          <cell r="A405" t="e">
            <v>#VALUE!</v>
          </cell>
          <cell r="B405">
            <v>0</v>
          </cell>
          <cell r="C405">
            <v>0</v>
          </cell>
          <cell r="D405" t="str">
            <v>NoData</v>
          </cell>
        </row>
        <row r="406">
          <cell r="A406" t="e">
            <v>#VALUE!</v>
          </cell>
          <cell r="B406">
            <v>0</v>
          </cell>
          <cell r="C406">
            <v>0</v>
          </cell>
          <cell r="D406" t="str">
            <v>NoData</v>
          </cell>
        </row>
        <row r="407">
          <cell r="A407" t="e">
            <v>#VALUE!</v>
          </cell>
          <cell r="B407">
            <v>0</v>
          </cell>
          <cell r="C407">
            <v>0</v>
          </cell>
          <cell r="D407" t="str">
            <v>NoData</v>
          </cell>
        </row>
        <row r="408">
          <cell r="A408" t="e">
            <v>#VALUE!</v>
          </cell>
          <cell r="B408">
            <v>0</v>
          </cell>
          <cell r="C408">
            <v>0</v>
          </cell>
          <cell r="D408" t="str">
            <v>NoData</v>
          </cell>
        </row>
        <row r="409">
          <cell r="A409" t="e">
            <v>#VALUE!</v>
          </cell>
          <cell r="B409">
            <v>0</v>
          </cell>
          <cell r="C409">
            <v>0</v>
          </cell>
          <cell r="D409" t="str">
            <v>NoData</v>
          </cell>
        </row>
        <row r="410">
          <cell r="A410" t="e">
            <v>#VALUE!</v>
          </cell>
          <cell r="B410">
            <v>0</v>
          </cell>
          <cell r="C410">
            <v>0</v>
          </cell>
          <cell r="D410" t="str">
            <v>NoData</v>
          </cell>
        </row>
        <row r="411">
          <cell r="A411" t="e">
            <v>#VALUE!</v>
          </cell>
          <cell r="B411">
            <v>0</v>
          </cell>
          <cell r="C411">
            <v>0</v>
          </cell>
          <cell r="D411" t="str">
            <v>NoData</v>
          </cell>
        </row>
        <row r="412">
          <cell r="A412" t="e">
            <v>#VALUE!</v>
          </cell>
          <cell r="B412">
            <v>0</v>
          </cell>
          <cell r="C412">
            <v>0</v>
          </cell>
          <cell r="D412" t="str">
            <v>NoData</v>
          </cell>
        </row>
        <row r="413">
          <cell r="A413" t="e">
            <v>#VALUE!</v>
          </cell>
          <cell r="B413">
            <v>0</v>
          </cell>
          <cell r="C413">
            <v>0</v>
          </cell>
          <cell r="D413" t="str">
            <v>NoData</v>
          </cell>
        </row>
        <row r="414">
          <cell r="A414" t="e">
            <v>#VALUE!</v>
          </cell>
          <cell r="B414">
            <v>0</v>
          </cell>
          <cell r="C414">
            <v>0</v>
          </cell>
          <cell r="D414" t="str">
            <v>NoData</v>
          </cell>
        </row>
        <row r="415">
          <cell r="A415" t="e">
            <v>#VALUE!</v>
          </cell>
          <cell r="B415">
            <v>0</v>
          </cell>
          <cell r="C415">
            <v>0</v>
          </cell>
          <cell r="D415" t="str">
            <v>NoData</v>
          </cell>
        </row>
        <row r="416">
          <cell r="A416" t="e">
            <v>#VALUE!</v>
          </cell>
          <cell r="B416">
            <v>0</v>
          </cell>
          <cell r="C416">
            <v>0</v>
          </cell>
          <cell r="D416" t="str">
            <v>NoData</v>
          </cell>
        </row>
        <row r="417">
          <cell r="A417" t="e">
            <v>#VALUE!</v>
          </cell>
          <cell r="B417">
            <v>0</v>
          </cell>
          <cell r="C417">
            <v>0</v>
          </cell>
          <cell r="D417" t="str">
            <v>NoData</v>
          </cell>
        </row>
        <row r="418">
          <cell r="A418" t="e">
            <v>#VALUE!</v>
          </cell>
          <cell r="B418">
            <v>0</v>
          </cell>
          <cell r="C418">
            <v>0</v>
          </cell>
          <cell r="D418" t="str">
            <v>NoData</v>
          </cell>
        </row>
        <row r="419">
          <cell r="A419" t="e">
            <v>#VALUE!</v>
          </cell>
          <cell r="B419">
            <v>0</v>
          </cell>
          <cell r="C419">
            <v>0</v>
          </cell>
          <cell r="D419" t="str">
            <v>NoData</v>
          </cell>
        </row>
        <row r="420">
          <cell r="A420" t="e">
            <v>#VALUE!</v>
          </cell>
          <cell r="B420">
            <v>0</v>
          </cell>
          <cell r="C420">
            <v>0</v>
          </cell>
          <cell r="D420" t="str">
            <v>NoData</v>
          </cell>
        </row>
        <row r="421">
          <cell r="A421" t="e">
            <v>#VALUE!</v>
          </cell>
          <cell r="B421">
            <v>0</v>
          </cell>
          <cell r="C421">
            <v>0</v>
          </cell>
          <cell r="D421" t="str">
            <v>NoData</v>
          </cell>
        </row>
        <row r="422">
          <cell r="A422" t="e">
            <v>#VALUE!</v>
          </cell>
          <cell r="B422">
            <v>0</v>
          </cell>
          <cell r="C422">
            <v>0</v>
          </cell>
          <cell r="D422" t="str">
            <v>NoData</v>
          </cell>
        </row>
        <row r="423">
          <cell r="A423" t="e">
            <v>#VALUE!</v>
          </cell>
          <cell r="B423">
            <v>0</v>
          </cell>
          <cell r="C423">
            <v>0</v>
          </cell>
          <cell r="D423" t="str">
            <v>NoData</v>
          </cell>
        </row>
        <row r="424">
          <cell r="A424" t="e">
            <v>#VALUE!</v>
          </cell>
          <cell r="B424">
            <v>0</v>
          </cell>
          <cell r="C424">
            <v>0</v>
          </cell>
          <cell r="D424" t="str">
            <v>NoData</v>
          </cell>
        </row>
        <row r="425">
          <cell r="A425" t="e">
            <v>#VALUE!</v>
          </cell>
          <cell r="B425">
            <v>0</v>
          </cell>
          <cell r="C425">
            <v>0</v>
          </cell>
          <cell r="D425" t="str">
            <v>NoData</v>
          </cell>
        </row>
        <row r="426">
          <cell r="A426" t="e">
            <v>#VALUE!</v>
          </cell>
          <cell r="B426">
            <v>0</v>
          </cell>
          <cell r="C426">
            <v>0</v>
          </cell>
          <cell r="D426" t="str">
            <v>NoData</v>
          </cell>
        </row>
        <row r="427">
          <cell r="A427" t="e">
            <v>#VALUE!</v>
          </cell>
          <cell r="B427">
            <v>0</v>
          </cell>
          <cell r="C427">
            <v>0</v>
          </cell>
          <cell r="D427" t="str">
            <v>NoData</v>
          </cell>
        </row>
        <row r="428">
          <cell r="A428" t="e">
            <v>#VALUE!</v>
          </cell>
          <cell r="B428">
            <v>0</v>
          </cell>
          <cell r="C428">
            <v>0</v>
          </cell>
          <cell r="D428" t="str">
            <v>NoData</v>
          </cell>
        </row>
        <row r="429">
          <cell r="A429" t="e">
            <v>#VALUE!</v>
          </cell>
          <cell r="B429">
            <v>0</v>
          </cell>
          <cell r="C429">
            <v>0</v>
          </cell>
          <cell r="D429" t="str">
            <v>NoData</v>
          </cell>
        </row>
        <row r="430">
          <cell r="A430" t="e">
            <v>#VALUE!</v>
          </cell>
          <cell r="B430">
            <v>0</v>
          </cell>
          <cell r="C430">
            <v>0</v>
          </cell>
          <cell r="D430" t="str">
            <v>NoData</v>
          </cell>
        </row>
        <row r="431">
          <cell r="A431" t="e">
            <v>#VALUE!</v>
          </cell>
          <cell r="B431">
            <v>0</v>
          </cell>
          <cell r="C431">
            <v>0</v>
          </cell>
          <cell r="D431" t="str">
            <v>NoData</v>
          </cell>
        </row>
        <row r="432">
          <cell r="A432" t="e">
            <v>#VALUE!</v>
          </cell>
          <cell r="B432">
            <v>0</v>
          </cell>
          <cell r="C432">
            <v>0</v>
          </cell>
          <cell r="D432" t="str">
            <v>NoData</v>
          </cell>
        </row>
        <row r="433">
          <cell r="A433" t="e">
            <v>#VALUE!</v>
          </cell>
          <cell r="B433">
            <v>0</v>
          </cell>
          <cell r="C433">
            <v>0</v>
          </cell>
          <cell r="D433" t="str">
            <v>NoData</v>
          </cell>
        </row>
        <row r="434">
          <cell r="A434" t="e">
            <v>#VALUE!</v>
          </cell>
          <cell r="B434">
            <v>0</v>
          </cell>
          <cell r="C434">
            <v>0</v>
          </cell>
          <cell r="D434" t="str">
            <v>NoData</v>
          </cell>
        </row>
        <row r="435">
          <cell r="A435" t="e">
            <v>#VALUE!</v>
          </cell>
          <cell r="B435">
            <v>0</v>
          </cell>
          <cell r="C435">
            <v>0</v>
          </cell>
          <cell r="D435" t="str">
            <v>NoData</v>
          </cell>
        </row>
        <row r="436">
          <cell r="A436" t="e">
            <v>#VALUE!</v>
          </cell>
          <cell r="B436">
            <v>0</v>
          </cell>
          <cell r="C436">
            <v>0</v>
          </cell>
          <cell r="D436" t="str">
            <v>NoData</v>
          </cell>
        </row>
        <row r="437">
          <cell r="A437" t="e">
            <v>#VALUE!</v>
          </cell>
          <cell r="B437">
            <v>0</v>
          </cell>
          <cell r="C437">
            <v>0</v>
          </cell>
          <cell r="D437" t="str">
            <v>NoData</v>
          </cell>
        </row>
        <row r="438">
          <cell r="A438" t="e">
            <v>#VALUE!</v>
          </cell>
          <cell r="B438">
            <v>0</v>
          </cell>
          <cell r="C438">
            <v>0</v>
          </cell>
          <cell r="D438" t="str">
            <v>NoData</v>
          </cell>
        </row>
        <row r="439">
          <cell r="A439" t="e">
            <v>#VALUE!</v>
          </cell>
          <cell r="B439">
            <v>0</v>
          </cell>
          <cell r="C439">
            <v>0</v>
          </cell>
          <cell r="D439" t="str">
            <v>NoData</v>
          </cell>
        </row>
        <row r="440">
          <cell r="A440" t="e">
            <v>#VALUE!</v>
          </cell>
          <cell r="B440">
            <v>0</v>
          </cell>
          <cell r="C440">
            <v>0</v>
          </cell>
          <cell r="D440" t="str">
            <v>NoData</v>
          </cell>
        </row>
        <row r="441">
          <cell r="A441" t="e">
            <v>#VALUE!</v>
          </cell>
          <cell r="B441">
            <v>0</v>
          </cell>
          <cell r="C441">
            <v>0</v>
          </cell>
          <cell r="D441" t="str">
            <v>NoData</v>
          </cell>
        </row>
        <row r="442">
          <cell r="A442" t="e">
            <v>#VALUE!</v>
          </cell>
          <cell r="B442">
            <v>0</v>
          </cell>
          <cell r="C442">
            <v>0</v>
          </cell>
          <cell r="D442" t="str">
            <v>NoData</v>
          </cell>
        </row>
        <row r="443">
          <cell r="A443" t="e">
            <v>#VALUE!</v>
          </cell>
          <cell r="B443">
            <v>0</v>
          </cell>
          <cell r="C443">
            <v>0</v>
          </cell>
          <cell r="D443" t="str">
            <v>NoData</v>
          </cell>
        </row>
        <row r="444">
          <cell r="A444" t="e">
            <v>#VALUE!</v>
          </cell>
          <cell r="B444">
            <v>0</v>
          </cell>
          <cell r="C444">
            <v>0</v>
          </cell>
          <cell r="D444" t="str">
            <v>NoData</v>
          </cell>
        </row>
        <row r="445">
          <cell r="A445" t="e">
            <v>#VALUE!</v>
          </cell>
          <cell r="B445">
            <v>0</v>
          </cell>
          <cell r="C445">
            <v>0</v>
          </cell>
          <cell r="D445" t="str">
            <v>NoData</v>
          </cell>
        </row>
        <row r="446">
          <cell r="A446" t="e">
            <v>#VALUE!</v>
          </cell>
          <cell r="B446">
            <v>0</v>
          </cell>
          <cell r="C446">
            <v>0</v>
          </cell>
          <cell r="D446" t="str">
            <v>NoData</v>
          </cell>
        </row>
        <row r="447">
          <cell r="A447" t="e">
            <v>#VALUE!</v>
          </cell>
          <cell r="B447">
            <v>0</v>
          </cell>
          <cell r="C447">
            <v>0</v>
          </cell>
          <cell r="D447" t="str">
            <v>NoData</v>
          </cell>
        </row>
        <row r="448">
          <cell r="A448" t="e">
            <v>#VALUE!</v>
          </cell>
          <cell r="B448">
            <v>0</v>
          </cell>
          <cell r="C448">
            <v>0</v>
          </cell>
          <cell r="D448" t="str">
            <v>NoData</v>
          </cell>
        </row>
        <row r="449">
          <cell r="A449" t="e">
            <v>#VALUE!</v>
          </cell>
          <cell r="B449">
            <v>0</v>
          </cell>
          <cell r="C449">
            <v>0</v>
          </cell>
          <cell r="D449" t="str">
            <v>NoData</v>
          </cell>
        </row>
        <row r="450">
          <cell r="A450" t="e">
            <v>#VALUE!</v>
          </cell>
          <cell r="B450">
            <v>0</v>
          </cell>
          <cell r="C450">
            <v>0</v>
          </cell>
          <cell r="D450" t="str">
            <v>NoData</v>
          </cell>
        </row>
        <row r="451">
          <cell r="A451" t="e">
            <v>#VALUE!</v>
          </cell>
          <cell r="B451">
            <v>0</v>
          </cell>
          <cell r="C451">
            <v>0</v>
          </cell>
          <cell r="D451" t="str">
            <v>NoData</v>
          </cell>
        </row>
        <row r="452">
          <cell r="A452" t="e">
            <v>#VALUE!</v>
          </cell>
          <cell r="B452">
            <v>0</v>
          </cell>
          <cell r="C452">
            <v>0</v>
          </cell>
          <cell r="D452" t="str">
            <v>NoData</v>
          </cell>
        </row>
        <row r="453">
          <cell r="A453" t="e">
            <v>#VALUE!</v>
          </cell>
          <cell r="B453">
            <v>0</v>
          </cell>
          <cell r="C453">
            <v>0</v>
          </cell>
          <cell r="D453" t="str">
            <v>NoData</v>
          </cell>
        </row>
        <row r="454">
          <cell r="A454" t="e">
            <v>#VALUE!</v>
          </cell>
          <cell r="B454">
            <v>0</v>
          </cell>
          <cell r="C454">
            <v>0</v>
          </cell>
          <cell r="D454" t="str">
            <v>NoData</v>
          </cell>
        </row>
        <row r="455">
          <cell r="A455" t="e">
            <v>#VALUE!</v>
          </cell>
          <cell r="B455">
            <v>0</v>
          </cell>
          <cell r="C455">
            <v>0</v>
          </cell>
          <cell r="D455" t="str">
            <v>NoData</v>
          </cell>
        </row>
        <row r="456">
          <cell r="A456" t="e">
            <v>#VALUE!</v>
          </cell>
          <cell r="B456">
            <v>0</v>
          </cell>
          <cell r="C456">
            <v>0</v>
          </cell>
          <cell r="D456" t="str">
            <v>NoData</v>
          </cell>
        </row>
        <row r="457">
          <cell r="A457" t="e">
            <v>#VALUE!</v>
          </cell>
          <cell r="B457">
            <v>0</v>
          </cell>
          <cell r="C457">
            <v>0</v>
          </cell>
          <cell r="D457" t="str">
            <v>NoData</v>
          </cell>
        </row>
        <row r="458">
          <cell r="A458" t="e">
            <v>#VALUE!</v>
          </cell>
          <cell r="B458">
            <v>0</v>
          </cell>
          <cell r="C458">
            <v>0</v>
          </cell>
          <cell r="D458" t="str">
            <v>NoData</v>
          </cell>
        </row>
        <row r="459">
          <cell r="A459" t="e">
            <v>#VALUE!</v>
          </cell>
          <cell r="B459">
            <v>0</v>
          </cell>
          <cell r="C459">
            <v>0</v>
          </cell>
          <cell r="D459" t="str">
            <v>NoData</v>
          </cell>
        </row>
        <row r="460">
          <cell r="A460" t="e">
            <v>#VALUE!</v>
          </cell>
          <cell r="B460">
            <v>0</v>
          </cell>
          <cell r="C460">
            <v>0</v>
          </cell>
          <cell r="D460" t="str">
            <v>NoData</v>
          </cell>
        </row>
        <row r="461">
          <cell r="A461" t="e">
            <v>#VALUE!</v>
          </cell>
          <cell r="B461">
            <v>0</v>
          </cell>
          <cell r="C461">
            <v>0</v>
          </cell>
          <cell r="D461" t="str">
            <v>NoData</v>
          </cell>
        </row>
        <row r="462">
          <cell r="A462" t="e">
            <v>#VALUE!</v>
          </cell>
          <cell r="B462">
            <v>0</v>
          </cell>
          <cell r="C462">
            <v>0</v>
          </cell>
          <cell r="D462" t="str">
            <v>NoData</v>
          </cell>
        </row>
        <row r="463">
          <cell r="A463" t="e">
            <v>#VALUE!</v>
          </cell>
          <cell r="B463">
            <v>0</v>
          </cell>
          <cell r="C463">
            <v>0</v>
          </cell>
          <cell r="D463" t="str">
            <v>NoData</v>
          </cell>
        </row>
        <row r="464">
          <cell r="A464" t="e">
            <v>#VALUE!</v>
          </cell>
          <cell r="B464">
            <v>0</v>
          </cell>
          <cell r="C464">
            <v>0</v>
          </cell>
          <cell r="D464" t="str">
            <v>NoData</v>
          </cell>
        </row>
        <row r="465">
          <cell r="A465" t="e">
            <v>#VALUE!</v>
          </cell>
          <cell r="B465">
            <v>0</v>
          </cell>
          <cell r="C465">
            <v>0</v>
          </cell>
          <cell r="D465" t="str">
            <v>NoData</v>
          </cell>
        </row>
        <row r="466">
          <cell r="A466" t="e">
            <v>#VALUE!</v>
          </cell>
          <cell r="B466">
            <v>0</v>
          </cell>
          <cell r="C466">
            <v>0</v>
          </cell>
          <cell r="D466" t="str">
            <v>NoData</v>
          </cell>
        </row>
        <row r="467">
          <cell r="A467" t="e">
            <v>#VALUE!</v>
          </cell>
          <cell r="B467">
            <v>0</v>
          </cell>
          <cell r="C467">
            <v>0</v>
          </cell>
          <cell r="D467" t="str">
            <v>NoData</v>
          </cell>
        </row>
        <row r="468">
          <cell r="A468" t="e">
            <v>#VALUE!</v>
          </cell>
          <cell r="B468">
            <v>0</v>
          </cell>
          <cell r="C468">
            <v>0</v>
          </cell>
          <cell r="D468" t="str">
            <v>NoData</v>
          </cell>
        </row>
        <row r="469">
          <cell r="A469" t="e">
            <v>#VALUE!</v>
          </cell>
          <cell r="B469">
            <v>0</v>
          </cell>
          <cell r="C469">
            <v>0</v>
          </cell>
          <cell r="D469" t="str">
            <v>NoData</v>
          </cell>
        </row>
        <row r="470">
          <cell r="A470" t="e">
            <v>#VALUE!</v>
          </cell>
          <cell r="B470">
            <v>0</v>
          </cell>
          <cell r="C470">
            <v>0</v>
          </cell>
          <cell r="D470" t="str">
            <v>NoData</v>
          </cell>
        </row>
        <row r="471">
          <cell r="A471" t="e">
            <v>#VALUE!</v>
          </cell>
          <cell r="B471">
            <v>0</v>
          </cell>
          <cell r="C471">
            <v>0</v>
          </cell>
          <cell r="D471" t="str">
            <v>NoData</v>
          </cell>
        </row>
        <row r="472">
          <cell r="A472" t="e">
            <v>#VALUE!</v>
          </cell>
          <cell r="B472">
            <v>0</v>
          </cell>
          <cell r="C472">
            <v>0</v>
          </cell>
          <cell r="D472" t="str">
            <v>NoData</v>
          </cell>
        </row>
        <row r="473">
          <cell r="A473" t="e">
            <v>#VALUE!</v>
          </cell>
          <cell r="B473">
            <v>0</v>
          </cell>
          <cell r="C473">
            <v>0</v>
          </cell>
          <cell r="D473" t="str">
            <v>NoData</v>
          </cell>
        </row>
        <row r="474">
          <cell r="A474" t="e">
            <v>#VALUE!</v>
          </cell>
          <cell r="B474">
            <v>0</v>
          </cell>
          <cell r="C474">
            <v>0</v>
          </cell>
          <cell r="D474" t="str">
            <v>NoData</v>
          </cell>
        </row>
        <row r="475">
          <cell r="A475" t="e">
            <v>#VALUE!</v>
          </cell>
          <cell r="B475">
            <v>0</v>
          </cell>
          <cell r="C475">
            <v>0</v>
          </cell>
          <cell r="D475" t="str">
            <v>NoData</v>
          </cell>
        </row>
        <row r="476">
          <cell r="A476" t="e">
            <v>#VALUE!</v>
          </cell>
          <cell r="B476">
            <v>0</v>
          </cell>
          <cell r="C476">
            <v>0</v>
          </cell>
          <cell r="D476" t="str">
            <v>NoData</v>
          </cell>
        </row>
        <row r="477">
          <cell r="A477" t="e">
            <v>#VALUE!</v>
          </cell>
          <cell r="B477">
            <v>0</v>
          </cell>
          <cell r="C477">
            <v>0</v>
          </cell>
          <cell r="D477" t="str">
            <v>NoData</v>
          </cell>
        </row>
        <row r="478">
          <cell r="A478" t="e">
            <v>#VALUE!</v>
          </cell>
          <cell r="B478">
            <v>0</v>
          </cell>
          <cell r="C478">
            <v>0</v>
          </cell>
          <cell r="D478" t="str">
            <v>NoData</v>
          </cell>
        </row>
        <row r="479">
          <cell r="A479" t="e">
            <v>#VALUE!</v>
          </cell>
          <cell r="B479">
            <v>0</v>
          </cell>
          <cell r="C479">
            <v>0</v>
          </cell>
          <cell r="D479" t="str">
            <v>NoData</v>
          </cell>
        </row>
        <row r="480">
          <cell r="A480" t="e">
            <v>#VALUE!</v>
          </cell>
          <cell r="B480">
            <v>0</v>
          </cell>
          <cell r="C480">
            <v>0</v>
          </cell>
          <cell r="D480" t="str">
            <v>NoData</v>
          </cell>
        </row>
        <row r="481">
          <cell r="A481" t="e">
            <v>#VALUE!</v>
          </cell>
          <cell r="B481">
            <v>0</v>
          </cell>
          <cell r="C481">
            <v>0</v>
          </cell>
          <cell r="D481" t="str">
            <v>NoData</v>
          </cell>
        </row>
        <row r="482">
          <cell r="A482" t="e">
            <v>#VALUE!</v>
          </cell>
          <cell r="B482">
            <v>0</v>
          </cell>
          <cell r="C482">
            <v>0</v>
          </cell>
          <cell r="D482" t="str">
            <v>NoData</v>
          </cell>
        </row>
        <row r="483">
          <cell r="A483" t="e">
            <v>#VALUE!</v>
          </cell>
          <cell r="B483">
            <v>0</v>
          </cell>
          <cell r="C483">
            <v>0</v>
          </cell>
          <cell r="D483" t="str">
            <v>NoData</v>
          </cell>
        </row>
        <row r="484">
          <cell r="A484" t="e">
            <v>#VALUE!</v>
          </cell>
          <cell r="B484">
            <v>0</v>
          </cell>
          <cell r="C484">
            <v>0</v>
          </cell>
          <cell r="D484" t="str">
            <v>NoData</v>
          </cell>
        </row>
        <row r="485">
          <cell r="A485" t="e">
            <v>#VALUE!</v>
          </cell>
          <cell r="B485">
            <v>0</v>
          </cell>
          <cell r="C485">
            <v>0</v>
          </cell>
          <cell r="D485" t="str">
            <v>NoData</v>
          </cell>
        </row>
        <row r="486">
          <cell r="A486" t="e">
            <v>#VALUE!</v>
          </cell>
          <cell r="B486">
            <v>0</v>
          </cell>
          <cell r="C486">
            <v>0</v>
          </cell>
          <cell r="D486" t="str">
            <v>NoData</v>
          </cell>
        </row>
        <row r="487">
          <cell r="A487" t="e">
            <v>#VALUE!</v>
          </cell>
          <cell r="B487">
            <v>0</v>
          </cell>
          <cell r="C487">
            <v>0</v>
          </cell>
          <cell r="D487" t="str">
            <v>NoData</v>
          </cell>
        </row>
        <row r="488">
          <cell r="A488" t="e">
            <v>#VALUE!</v>
          </cell>
          <cell r="B488">
            <v>0</v>
          </cell>
          <cell r="C488">
            <v>0</v>
          </cell>
          <cell r="D488" t="str">
            <v>NoData</v>
          </cell>
        </row>
        <row r="489">
          <cell r="A489" t="e">
            <v>#VALUE!</v>
          </cell>
          <cell r="B489">
            <v>0</v>
          </cell>
          <cell r="C489">
            <v>0</v>
          </cell>
          <cell r="D489" t="str">
            <v>NoData</v>
          </cell>
        </row>
        <row r="490">
          <cell r="A490" t="e">
            <v>#VALUE!</v>
          </cell>
          <cell r="B490">
            <v>0</v>
          </cell>
          <cell r="C490">
            <v>0</v>
          </cell>
          <cell r="D490" t="str">
            <v>NoData</v>
          </cell>
        </row>
        <row r="491">
          <cell r="A491" t="e">
            <v>#VALUE!</v>
          </cell>
          <cell r="B491">
            <v>0</v>
          </cell>
          <cell r="C491">
            <v>0</v>
          </cell>
          <cell r="D491" t="str">
            <v>NoData</v>
          </cell>
        </row>
        <row r="492">
          <cell r="A492" t="e">
            <v>#VALUE!</v>
          </cell>
          <cell r="B492">
            <v>0</v>
          </cell>
          <cell r="C492">
            <v>0</v>
          </cell>
          <cell r="D492" t="str">
            <v>NoData</v>
          </cell>
        </row>
        <row r="493">
          <cell r="A493" t="e">
            <v>#VALUE!</v>
          </cell>
          <cell r="B493">
            <v>0</v>
          </cell>
          <cell r="C493">
            <v>0</v>
          </cell>
          <cell r="D493" t="str">
            <v>NoData</v>
          </cell>
        </row>
        <row r="494">
          <cell r="A494" t="e">
            <v>#VALUE!</v>
          </cell>
          <cell r="B494">
            <v>0</v>
          </cell>
          <cell r="C494">
            <v>0</v>
          </cell>
          <cell r="D494" t="str">
            <v>NoData</v>
          </cell>
        </row>
        <row r="495">
          <cell r="A495" t="e">
            <v>#VALUE!</v>
          </cell>
          <cell r="B495">
            <v>0</v>
          </cell>
          <cell r="C495">
            <v>0</v>
          </cell>
          <cell r="D495" t="str">
            <v>NoData</v>
          </cell>
        </row>
        <row r="496">
          <cell r="A496" t="e">
            <v>#VALUE!</v>
          </cell>
          <cell r="B496">
            <v>0</v>
          </cell>
          <cell r="C496">
            <v>0</v>
          </cell>
          <cell r="D496" t="str">
            <v>NoData</v>
          </cell>
        </row>
        <row r="497">
          <cell r="A497" t="e">
            <v>#VALUE!</v>
          </cell>
          <cell r="B497">
            <v>0</v>
          </cell>
          <cell r="C497">
            <v>0</v>
          </cell>
          <cell r="D497" t="str">
            <v>NoData</v>
          </cell>
        </row>
        <row r="498">
          <cell r="A498" t="e">
            <v>#VALUE!</v>
          </cell>
          <cell r="B498">
            <v>0</v>
          </cell>
          <cell r="C498">
            <v>0</v>
          </cell>
          <cell r="D498" t="str">
            <v>NoData</v>
          </cell>
        </row>
        <row r="499">
          <cell r="A499" t="e">
            <v>#VALUE!</v>
          </cell>
          <cell r="B499">
            <v>0</v>
          </cell>
          <cell r="C499">
            <v>0</v>
          </cell>
          <cell r="D499" t="str">
            <v>NoData</v>
          </cell>
        </row>
        <row r="500">
          <cell r="A500" t="e">
            <v>#VALUE!</v>
          </cell>
          <cell r="B500">
            <v>0</v>
          </cell>
          <cell r="C500">
            <v>0</v>
          </cell>
          <cell r="D500" t="str">
            <v>NoData</v>
          </cell>
        </row>
        <row r="501">
          <cell r="A501" t="e">
            <v>#VALUE!</v>
          </cell>
          <cell r="B501">
            <v>0</v>
          </cell>
          <cell r="C501">
            <v>0</v>
          </cell>
          <cell r="D501" t="str">
            <v>NoData</v>
          </cell>
        </row>
        <row r="502">
          <cell r="A502" t="e">
            <v>#VALUE!</v>
          </cell>
          <cell r="B502">
            <v>0</v>
          </cell>
          <cell r="C502">
            <v>0</v>
          </cell>
          <cell r="D502" t="str">
            <v>NoData</v>
          </cell>
        </row>
        <row r="503">
          <cell r="A503" t="e">
            <v>#VALUE!</v>
          </cell>
          <cell r="B503">
            <v>0</v>
          </cell>
          <cell r="C503">
            <v>0</v>
          </cell>
          <cell r="D503" t="str">
            <v>NoData</v>
          </cell>
        </row>
        <row r="504">
          <cell r="A504" t="e">
            <v>#VALUE!</v>
          </cell>
          <cell r="B504">
            <v>0</v>
          </cell>
          <cell r="C504">
            <v>0</v>
          </cell>
          <cell r="D504" t="str">
            <v>NoData</v>
          </cell>
        </row>
        <row r="505">
          <cell r="A505" t="e">
            <v>#VALUE!</v>
          </cell>
          <cell r="B505">
            <v>0</v>
          </cell>
          <cell r="C505">
            <v>0</v>
          </cell>
          <cell r="D505" t="str">
            <v>NoData</v>
          </cell>
        </row>
        <row r="506">
          <cell r="A506" t="e">
            <v>#VALUE!</v>
          </cell>
          <cell r="B506">
            <v>0</v>
          </cell>
          <cell r="C506">
            <v>0</v>
          </cell>
          <cell r="D506" t="str">
            <v>NoData</v>
          </cell>
        </row>
        <row r="507">
          <cell r="A507" t="e">
            <v>#VALUE!</v>
          </cell>
          <cell r="B507">
            <v>0</v>
          </cell>
          <cell r="C507">
            <v>0</v>
          </cell>
          <cell r="D507" t="str">
            <v>NoData</v>
          </cell>
        </row>
        <row r="508">
          <cell r="A508" t="e">
            <v>#VALUE!</v>
          </cell>
          <cell r="B508">
            <v>0</v>
          </cell>
          <cell r="C508">
            <v>0</v>
          </cell>
          <cell r="D508" t="str">
            <v>NoData</v>
          </cell>
        </row>
        <row r="509">
          <cell r="A509" t="e">
            <v>#VALUE!</v>
          </cell>
          <cell r="B509">
            <v>0</v>
          </cell>
          <cell r="C509">
            <v>0</v>
          </cell>
          <cell r="D509" t="str">
            <v>NoData</v>
          </cell>
        </row>
        <row r="510">
          <cell r="A510" t="e">
            <v>#VALUE!</v>
          </cell>
          <cell r="B510">
            <v>0</v>
          </cell>
          <cell r="C510">
            <v>0</v>
          </cell>
          <cell r="D510" t="str">
            <v>NoData</v>
          </cell>
        </row>
        <row r="511">
          <cell r="A511" t="e">
            <v>#VALUE!</v>
          </cell>
          <cell r="B511">
            <v>0</v>
          </cell>
          <cell r="C511">
            <v>0</v>
          </cell>
          <cell r="D511" t="str">
            <v>NoData</v>
          </cell>
        </row>
        <row r="512">
          <cell r="A512" t="e">
            <v>#VALUE!</v>
          </cell>
          <cell r="B512">
            <v>0</v>
          </cell>
          <cell r="C512">
            <v>0</v>
          </cell>
          <cell r="D512" t="str">
            <v>NoData</v>
          </cell>
        </row>
        <row r="513">
          <cell r="A513" t="e">
            <v>#VALUE!</v>
          </cell>
          <cell r="B513">
            <v>0</v>
          </cell>
          <cell r="C513">
            <v>0</v>
          </cell>
          <cell r="D513" t="str">
            <v>NoData</v>
          </cell>
        </row>
        <row r="514">
          <cell r="A514" t="e">
            <v>#VALUE!</v>
          </cell>
          <cell r="B514">
            <v>0</v>
          </cell>
          <cell r="C514">
            <v>0</v>
          </cell>
          <cell r="D514" t="str">
            <v>NoData</v>
          </cell>
        </row>
        <row r="515">
          <cell r="A515" t="e">
            <v>#VALUE!</v>
          </cell>
          <cell r="B515">
            <v>0</v>
          </cell>
          <cell r="C515">
            <v>0</v>
          </cell>
          <cell r="D515" t="str">
            <v>NoData</v>
          </cell>
        </row>
        <row r="516">
          <cell r="A516" t="e">
            <v>#VALUE!</v>
          </cell>
          <cell r="B516">
            <v>0</v>
          </cell>
          <cell r="C516">
            <v>0</v>
          </cell>
          <cell r="D516" t="str">
            <v>NoData</v>
          </cell>
        </row>
        <row r="517">
          <cell r="A517" t="e">
            <v>#VALUE!</v>
          </cell>
          <cell r="B517">
            <v>0</v>
          </cell>
          <cell r="C517">
            <v>0</v>
          </cell>
          <cell r="D517" t="str">
            <v>NoData</v>
          </cell>
        </row>
        <row r="518">
          <cell r="A518" t="e">
            <v>#VALUE!</v>
          </cell>
          <cell r="B518">
            <v>0</v>
          </cell>
          <cell r="C518">
            <v>0</v>
          </cell>
          <cell r="D518" t="str">
            <v>NoData</v>
          </cell>
        </row>
        <row r="519">
          <cell r="A519" t="e">
            <v>#VALUE!</v>
          </cell>
          <cell r="B519">
            <v>0</v>
          </cell>
          <cell r="C519">
            <v>0</v>
          </cell>
          <cell r="D519" t="str">
            <v>NoData</v>
          </cell>
        </row>
        <row r="520">
          <cell r="A520" t="e">
            <v>#VALUE!</v>
          </cell>
          <cell r="B520">
            <v>0</v>
          </cell>
          <cell r="C520">
            <v>0</v>
          </cell>
          <cell r="D520" t="str">
            <v>NoData</v>
          </cell>
        </row>
        <row r="521">
          <cell r="A521" t="e">
            <v>#VALUE!</v>
          </cell>
          <cell r="B521">
            <v>0</v>
          </cell>
          <cell r="C521">
            <v>0</v>
          </cell>
          <cell r="D521" t="str">
            <v>NoData</v>
          </cell>
        </row>
        <row r="522">
          <cell r="A522" t="e">
            <v>#VALUE!</v>
          </cell>
          <cell r="B522">
            <v>0</v>
          </cell>
          <cell r="C522">
            <v>0</v>
          </cell>
          <cell r="D522" t="str">
            <v>NoData</v>
          </cell>
        </row>
        <row r="523">
          <cell r="A523" t="e">
            <v>#VALUE!</v>
          </cell>
          <cell r="B523">
            <v>0</v>
          </cell>
          <cell r="C523">
            <v>0</v>
          </cell>
          <cell r="D523" t="str">
            <v>NoData</v>
          </cell>
        </row>
        <row r="524">
          <cell r="A524" t="e">
            <v>#VALUE!</v>
          </cell>
          <cell r="B524">
            <v>0</v>
          </cell>
          <cell r="C524">
            <v>0</v>
          </cell>
          <cell r="D524" t="str">
            <v>NoData</v>
          </cell>
        </row>
        <row r="525">
          <cell r="A525" t="e">
            <v>#VALUE!</v>
          </cell>
          <cell r="B525">
            <v>0</v>
          </cell>
          <cell r="C525">
            <v>0</v>
          </cell>
          <cell r="D525" t="str">
            <v>NoData</v>
          </cell>
        </row>
        <row r="526">
          <cell r="A526" t="e">
            <v>#VALUE!</v>
          </cell>
          <cell r="B526">
            <v>0</v>
          </cell>
          <cell r="C526">
            <v>0</v>
          </cell>
          <cell r="D526" t="str">
            <v>NoData</v>
          </cell>
        </row>
        <row r="527">
          <cell r="A527" t="e">
            <v>#VALUE!</v>
          </cell>
          <cell r="B527">
            <v>0</v>
          </cell>
          <cell r="C527">
            <v>0</v>
          </cell>
          <cell r="D527" t="str">
            <v>NoData</v>
          </cell>
        </row>
        <row r="528">
          <cell r="A528" t="e">
            <v>#VALUE!</v>
          </cell>
          <cell r="B528">
            <v>0</v>
          </cell>
          <cell r="C528">
            <v>0</v>
          </cell>
          <cell r="D528" t="str">
            <v>NoData</v>
          </cell>
        </row>
        <row r="529">
          <cell r="A529" t="e">
            <v>#VALUE!</v>
          </cell>
          <cell r="B529">
            <v>0</v>
          </cell>
          <cell r="C529">
            <v>0</v>
          </cell>
          <cell r="D529" t="str">
            <v>NoData</v>
          </cell>
        </row>
        <row r="530">
          <cell r="A530" t="e">
            <v>#VALUE!</v>
          </cell>
          <cell r="B530">
            <v>0</v>
          </cell>
          <cell r="C530">
            <v>0</v>
          </cell>
          <cell r="D530" t="str">
            <v>NoData</v>
          </cell>
        </row>
        <row r="531">
          <cell r="A531" t="e">
            <v>#VALUE!</v>
          </cell>
          <cell r="B531">
            <v>0</v>
          </cell>
          <cell r="C531">
            <v>0</v>
          </cell>
          <cell r="D531" t="str">
            <v>NoData</v>
          </cell>
        </row>
        <row r="532">
          <cell r="A532" t="e">
            <v>#VALUE!</v>
          </cell>
          <cell r="B532">
            <v>0</v>
          </cell>
          <cell r="C532">
            <v>0</v>
          </cell>
          <cell r="D532" t="str">
            <v>NoData</v>
          </cell>
        </row>
        <row r="533">
          <cell r="A533" t="e">
            <v>#VALUE!</v>
          </cell>
          <cell r="B533">
            <v>0</v>
          </cell>
          <cell r="C533">
            <v>0</v>
          </cell>
          <cell r="D533" t="str">
            <v>NoData</v>
          </cell>
        </row>
        <row r="534">
          <cell r="A534" t="e">
            <v>#VALUE!</v>
          </cell>
          <cell r="B534">
            <v>0</v>
          </cell>
          <cell r="C534">
            <v>0</v>
          </cell>
          <cell r="D534" t="str">
            <v>NoData</v>
          </cell>
        </row>
        <row r="535">
          <cell r="A535" t="e">
            <v>#VALUE!</v>
          </cell>
          <cell r="B535">
            <v>0</v>
          </cell>
          <cell r="C535">
            <v>0</v>
          </cell>
          <cell r="D535" t="str">
            <v>NoData</v>
          </cell>
        </row>
        <row r="536">
          <cell r="A536" t="e">
            <v>#VALUE!</v>
          </cell>
          <cell r="B536">
            <v>0</v>
          </cell>
          <cell r="C536">
            <v>0</v>
          </cell>
          <cell r="D536" t="str">
            <v>NoData</v>
          </cell>
        </row>
        <row r="537">
          <cell r="A537" t="e">
            <v>#VALUE!</v>
          </cell>
          <cell r="B537">
            <v>0</v>
          </cell>
          <cell r="C537">
            <v>0</v>
          </cell>
          <cell r="D537" t="str">
            <v>NoData</v>
          </cell>
        </row>
        <row r="538">
          <cell r="A538" t="e">
            <v>#VALUE!</v>
          </cell>
          <cell r="B538">
            <v>0</v>
          </cell>
          <cell r="C538">
            <v>0</v>
          </cell>
          <cell r="D538" t="str">
            <v>NoData</v>
          </cell>
        </row>
        <row r="539">
          <cell r="A539" t="e">
            <v>#VALUE!</v>
          </cell>
          <cell r="B539">
            <v>0</v>
          </cell>
          <cell r="C539">
            <v>0</v>
          </cell>
          <cell r="D539" t="str">
            <v>NoData</v>
          </cell>
        </row>
        <row r="540">
          <cell r="A540" t="e">
            <v>#VALUE!</v>
          </cell>
          <cell r="B540">
            <v>0</v>
          </cell>
          <cell r="C540">
            <v>0</v>
          </cell>
          <cell r="D540" t="str">
            <v>NoData</v>
          </cell>
        </row>
        <row r="541">
          <cell r="A541" t="e">
            <v>#VALUE!</v>
          </cell>
          <cell r="B541">
            <v>0</v>
          </cell>
          <cell r="C541">
            <v>0</v>
          </cell>
          <cell r="D541" t="str">
            <v>NoData</v>
          </cell>
        </row>
        <row r="542">
          <cell r="A542" t="e">
            <v>#VALUE!</v>
          </cell>
          <cell r="B542">
            <v>0</v>
          </cell>
          <cell r="C542">
            <v>0</v>
          </cell>
          <cell r="D542" t="str">
            <v>NoData</v>
          </cell>
        </row>
        <row r="543">
          <cell r="A543" t="e">
            <v>#VALUE!</v>
          </cell>
          <cell r="B543">
            <v>0</v>
          </cell>
          <cell r="C543">
            <v>0</v>
          </cell>
          <cell r="D543" t="str">
            <v>NoData</v>
          </cell>
        </row>
        <row r="544">
          <cell r="A544" t="e">
            <v>#VALUE!</v>
          </cell>
          <cell r="B544">
            <v>0</v>
          </cell>
          <cell r="C544">
            <v>0</v>
          </cell>
          <cell r="D544" t="str">
            <v>NoData</v>
          </cell>
        </row>
        <row r="545">
          <cell r="A545" t="e">
            <v>#VALUE!</v>
          </cell>
          <cell r="B545">
            <v>0</v>
          </cell>
          <cell r="C545">
            <v>0</v>
          </cell>
          <cell r="D545" t="str">
            <v>NoData</v>
          </cell>
        </row>
        <row r="546">
          <cell r="A546" t="e">
            <v>#VALUE!</v>
          </cell>
          <cell r="B546">
            <v>0</v>
          </cell>
          <cell r="C546">
            <v>0</v>
          </cell>
          <cell r="D546" t="str">
            <v>NoData</v>
          </cell>
        </row>
        <row r="547">
          <cell r="A547" t="e">
            <v>#VALUE!</v>
          </cell>
          <cell r="B547">
            <v>0</v>
          </cell>
          <cell r="C547">
            <v>0</v>
          </cell>
          <cell r="D547" t="str">
            <v>NoData</v>
          </cell>
        </row>
        <row r="548">
          <cell r="A548" t="e">
            <v>#VALUE!</v>
          </cell>
          <cell r="B548">
            <v>0</v>
          </cell>
          <cell r="C548">
            <v>0</v>
          </cell>
          <cell r="D548" t="str">
            <v>NoData</v>
          </cell>
        </row>
        <row r="549">
          <cell r="A549" t="e">
            <v>#VALUE!</v>
          </cell>
          <cell r="B549">
            <v>0</v>
          </cell>
          <cell r="C549">
            <v>0</v>
          </cell>
          <cell r="D549" t="str">
            <v>NoData</v>
          </cell>
        </row>
        <row r="550">
          <cell r="A550" t="e">
            <v>#VALUE!</v>
          </cell>
          <cell r="B550">
            <v>0</v>
          </cell>
          <cell r="C550">
            <v>0</v>
          </cell>
          <cell r="D550" t="str">
            <v>NoData</v>
          </cell>
        </row>
        <row r="551">
          <cell r="A551" t="e">
            <v>#VALUE!</v>
          </cell>
          <cell r="B551">
            <v>0</v>
          </cell>
          <cell r="C551">
            <v>0</v>
          </cell>
          <cell r="D551" t="str">
            <v>NoData</v>
          </cell>
        </row>
        <row r="552">
          <cell r="A552" t="e">
            <v>#VALUE!</v>
          </cell>
          <cell r="B552">
            <v>0</v>
          </cell>
          <cell r="C552">
            <v>0</v>
          </cell>
          <cell r="D552" t="str">
            <v>NoData</v>
          </cell>
        </row>
        <row r="553">
          <cell r="A553" t="e">
            <v>#VALUE!</v>
          </cell>
          <cell r="B553">
            <v>0</v>
          </cell>
          <cell r="C553">
            <v>0</v>
          </cell>
          <cell r="D553" t="str">
            <v>NoData</v>
          </cell>
        </row>
        <row r="554">
          <cell r="A554" t="e">
            <v>#VALUE!</v>
          </cell>
          <cell r="B554">
            <v>0</v>
          </cell>
          <cell r="C554">
            <v>0</v>
          </cell>
          <cell r="D554" t="str">
            <v>NoData</v>
          </cell>
        </row>
        <row r="555">
          <cell r="A555" t="e">
            <v>#VALUE!</v>
          </cell>
          <cell r="B555">
            <v>0</v>
          </cell>
          <cell r="C555">
            <v>0</v>
          </cell>
          <cell r="D555" t="str">
            <v>NoData</v>
          </cell>
        </row>
        <row r="556">
          <cell r="A556" t="e">
            <v>#VALUE!</v>
          </cell>
          <cell r="B556">
            <v>0</v>
          </cell>
          <cell r="C556">
            <v>0</v>
          </cell>
          <cell r="D556" t="str">
            <v>NoData</v>
          </cell>
        </row>
        <row r="557">
          <cell r="A557" t="e">
            <v>#VALUE!</v>
          </cell>
          <cell r="B557">
            <v>0</v>
          </cell>
          <cell r="C557">
            <v>0</v>
          </cell>
          <cell r="D557" t="str">
            <v>NoData</v>
          </cell>
        </row>
        <row r="558">
          <cell r="A558" t="e">
            <v>#VALUE!</v>
          </cell>
          <cell r="B558">
            <v>0</v>
          </cell>
          <cell r="C558">
            <v>0</v>
          </cell>
          <cell r="D558" t="str">
            <v>NoData</v>
          </cell>
        </row>
        <row r="559">
          <cell r="A559" t="e">
            <v>#VALUE!</v>
          </cell>
          <cell r="B559">
            <v>0</v>
          </cell>
          <cell r="C559">
            <v>0</v>
          </cell>
          <cell r="D559" t="str">
            <v>NoData</v>
          </cell>
        </row>
        <row r="560">
          <cell r="A560" t="e">
            <v>#VALUE!</v>
          </cell>
          <cell r="B560">
            <v>0</v>
          </cell>
          <cell r="C560">
            <v>0</v>
          </cell>
          <cell r="D560" t="str">
            <v>NoData</v>
          </cell>
        </row>
        <row r="561">
          <cell r="A561" t="e">
            <v>#VALUE!</v>
          </cell>
          <cell r="B561">
            <v>0</v>
          </cell>
          <cell r="C561">
            <v>0</v>
          </cell>
          <cell r="D561" t="str">
            <v>NoData</v>
          </cell>
        </row>
        <row r="562">
          <cell r="A562" t="e">
            <v>#VALUE!</v>
          </cell>
          <cell r="B562">
            <v>0</v>
          </cell>
          <cell r="C562">
            <v>0</v>
          </cell>
          <cell r="D562" t="str">
            <v>NoData</v>
          </cell>
        </row>
        <row r="563">
          <cell r="A563" t="e">
            <v>#VALUE!</v>
          </cell>
          <cell r="B563">
            <v>0</v>
          </cell>
          <cell r="C563">
            <v>0</v>
          </cell>
          <cell r="D563" t="str">
            <v>NoData</v>
          </cell>
        </row>
        <row r="564">
          <cell r="A564" t="e">
            <v>#VALUE!</v>
          </cell>
          <cell r="B564">
            <v>0</v>
          </cell>
          <cell r="C564">
            <v>0</v>
          </cell>
          <cell r="D564" t="str">
            <v>NoData</v>
          </cell>
        </row>
        <row r="565">
          <cell r="A565" t="e">
            <v>#VALUE!</v>
          </cell>
          <cell r="B565">
            <v>0</v>
          </cell>
          <cell r="C565">
            <v>0</v>
          </cell>
          <cell r="D565" t="str">
            <v>NoData</v>
          </cell>
        </row>
        <row r="566">
          <cell r="A566" t="e">
            <v>#VALUE!</v>
          </cell>
          <cell r="B566">
            <v>0</v>
          </cell>
          <cell r="C566">
            <v>0</v>
          </cell>
          <cell r="D566" t="str">
            <v>NoData</v>
          </cell>
        </row>
        <row r="567">
          <cell r="A567" t="e">
            <v>#VALUE!</v>
          </cell>
          <cell r="B567">
            <v>0</v>
          </cell>
          <cell r="C567">
            <v>0</v>
          </cell>
          <cell r="D567" t="str">
            <v>NoData</v>
          </cell>
        </row>
        <row r="568">
          <cell r="A568" t="e">
            <v>#VALUE!</v>
          </cell>
          <cell r="B568">
            <v>0</v>
          </cell>
          <cell r="C568">
            <v>0</v>
          </cell>
          <cell r="D568" t="str">
            <v>NoData</v>
          </cell>
        </row>
        <row r="569">
          <cell r="A569" t="e">
            <v>#VALUE!</v>
          </cell>
          <cell r="B569">
            <v>0</v>
          </cell>
          <cell r="C569">
            <v>0</v>
          </cell>
          <cell r="D569" t="str">
            <v>NoData</v>
          </cell>
        </row>
        <row r="570">
          <cell r="A570" t="e">
            <v>#VALUE!</v>
          </cell>
          <cell r="B570">
            <v>0</v>
          </cell>
          <cell r="C570">
            <v>0</v>
          </cell>
          <cell r="D570" t="str">
            <v>NoData</v>
          </cell>
        </row>
        <row r="571">
          <cell r="A571" t="e">
            <v>#VALUE!</v>
          </cell>
          <cell r="B571">
            <v>0</v>
          </cell>
          <cell r="C571">
            <v>0</v>
          </cell>
          <cell r="D571" t="str">
            <v>NoData</v>
          </cell>
        </row>
        <row r="572">
          <cell r="A572" t="e">
            <v>#VALUE!</v>
          </cell>
          <cell r="B572">
            <v>0</v>
          </cell>
          <cell r="C572">
            <v>0</v>
          </cell>
          <cell r="D572" t="str">
            <v>NoData</v>
          </cell>
        </row>
        <row r="573">
          <cell r="A573" t="e">
            <v>#VALUE!</v>
          </cell>
          <cell r="B573">
            <v>0</v>
          </cell>
          <cell r="C573">
            <v>0</v>
          </cell>
          <cell r="D573" t="str">
            <v>NoData</v>
          </cell>
        </row>
        <row r="574">
          <cell r="A574" t="e">
            <v>#VALUE!</v>
          </cell>
          <cell r="B574">
            <v>0</v>
          </cell>
          <cell r="C574">
            <v>0</v>
          </cell>
          <cell r="D574" t="str">
            <v>NoData</v>
          </cell>
        </row>
        <row r="575">
          <cell r="A575" t="e">
            <v>#VALUE!</v>
          </cell>
          <cell r="B575">
            <v>0</v>
          </cell>
          <cell r="C575">
            <v>0</v>
          </cell>
          <cell r="D575" t="str">
            <v>NoData</v>
          </cell>
        </row>
        <row r="576">
          <cell r="A576" t="e">
            <v>#VALUE!</v>
          </cell>
          <cell r="B576">
            <v>0</v>
          </cell>
          <cell r="C576">
            <v>0</v>
          </cell>
          <cell r="D576" t="str">
            <v>NoData</v>
          </cell>
        </row>
        <row r="577">
          <cell r="A577" t="e">
            <v>#VALUE!</v>
          </cell>
          <cell r="B577">
            <v>0</v>
          </cell>
          <cell r="C577">
            <v>0</v>
          </cell>
          <cell r="D577" t="str">
            <v>NoData</v>
          </cell>
        </row>
        <row r="578">
          <cell r="A578" t="e">
            <v>#VALUE!</v>
          </cell>
          <cell r="B578">
            <v>0</v>
          </cell>
          <cell r="C578">
            <v>0</v>
          </cell>
          <cell r="D578" t="str">
            <v>NoData</v>
          </cell>
        </row>
        <row r="579">
          <cell r="A579" t="e">
            <v>#VALUE!</v>
          </cell>
          <cell r="B579">
            <v>0</v>
          </cell>
          <cell r="C579">
            <v>0</v>
          </cell>
          <cell r="D579" t="str">
            <v>NoData</v>
          </cell>
        </row>
        <row r="580">
          <cell r="A580" t="e">
            <v>#VALUE!</v>
          </cell>
          <cell r="B580">
            <v>0</v>
          </cell>
          <cell r="C580">
            <v>0</v>
          </cell>
          <cell r="D580" t="str">
            <v>NoData</v>
          </cell>
        </row>
        <row r="581">
          <cell r="A581" t="e">
            <v>#VALUE!</v>
          </cell>
          <cell r="B581">
            <v>0</v>
          </cell>
          <cell r="C581">
            <v>0</v>
          </cell>
          <cell r="D581" t="str">
            <v>NoData</v>
          </cell>
        </row>
        <row r="582">
          <cell r="A582" t="e">
            <v>#VALUE!</v>
          </cell>
          <cell r="B582">
            <v>0</v>
          </cell>
          <cell r="C582">
            <v>0</v>
          </cell>
          <cell r="D582" t="str">
            <v>NoData</v>
          </cell>
        </row>
        <row r="583">
          <cell r="A583" t="e">
            <v>#VALUE!</v>
          </cell>
          <cell r="B583">
            <v>0</v>
          </cell>
          <cell r="C583">
            <v>0</v>
          </cell>
          <cell r="D583" t="str">
            <v>NoData</v>
          </cell>
        </row>
        <row r="584">
          <cell r="A584" t="e">
            <v>#VALUE!</v>
          </cell>
          <cell r="B584">
            <v>0</v>
          </cell>
          <cell r="C584">
            <v>0</v>
          </cell>
          <cell r="D584" t="str">
            <v>NoData</v>
          </cell>
        </row>
        <row r="585">
          <cell r="A585" t="e">
            <v>#VALUE!</v>
          </cell>
          <cell r="B585">
            <v>0</v>
          </cell>
          <cell r="C585">
            <v>0</v>
          </cell>
          <cell r="D585" t="str">
            <v>NoData</v>
          </cell>
        </row>
        <row r="586">
          <cell r="A586" t="e">
            <v>#VALUE!</v>
          </cell>
          <cell r="B586">
            <v>0</v>
          </cell>
          <cell r="C586">
            <v>0</v>
          </cell>
          <cell r="D586" t="str">
            <v>NoData</v>
          </cell>
        </row>
        <row r="587">
          <cell r="A587" t="e">
            <v>#VALUE!</v>
          </cell>
          <cell r="B587">
            <v>0</v>
          </cell>
          <cell r="C587">
            <v>0</v>
          </cell>
          <cell r="D587" t="str">
            <v>NoData</v>
          </cell>
        </row>
        <row r="588">
          <cell r="A588" t="e">
            <v>#VALUE!</v>
          </cell>
          <cell r="B588">
            <v>0</v>
          </cell>
          <cell r="C588">
            <v>0</v>
          </cell>
          <cell r="D588" t="str">
            <v>NoData</v>
          </cell>
        </row>
        <row r="589">
          <cell r="A589" t="e">
            <v>#VALUE!</v>
          </cell>
          <cell r="B589">
            <v>0</v>
          </cell>
          <cell r="C589">
            <v>0</v>
          </cell>
          <cell r="D589" t="str">
            <v>NoData</v>
          </cell>
        </row>
        <row r="590">
          <cell r="A590" t="e">
            <v>#VALUE!</v>
          </cell>
          <cell r="B590">
            <v>0</v>
          </cell>
          <cell r="C590">
            <v>0</v>
          </cell>
          <cell r="D590" t="str">
            <v>NoData</v>
          </cell>
        </row>
        <row r="591">
          <cell r="A591" t="e">
            <v>#VALUE!</v>
          </cell>
          <cell r="B591">
            <v>0</v>
          </cell>
          <cell r="C591">
            <v>0</v>
          </cell>
          <cell r="D591" t="str">
            <v>NoData</v>
          </cell>
        </row>
        <row r="592">
          <cell r="A592" t="e">
            <v>#VALUE!</v>
          </cell>
          <cell r="B592">
            <v>0</v>
          </cell>
          <cell r="C592">
            <v>0</v>
          </cell>
          <cell r="D592" t="str">
            <v>NoData</v>
          </cell>
        </row>
        <row r="593">
          <cell r="A593" t="e">
            <v>#VALUE!</v>
          </cell>
          <cell r="B593">
            <v>0</v>
          </cell>
          <cell r="C593">
            <v>0</v>
          </cell>
          <cell r="D593" t="str">
            <v>NoData</v>
          </cell>
        </row>
        <row r="594">
          <cell r="A594" t="e">
            <v>#VALUE!</v>
          </cell>
          <cell r="B594">
            <v>0</v>
          </cell>
          <cell r="C594">
            <v>0</v>
          </cell>
          <cell r="D594" t="str">
            <v>NoData</v>
          </cell>
        </row>
        <row r="595">
          <cell r="A595" t="e">
            <v>#VALUE!</v>
          </cell>
          <cell r="B595">
            <v>0</v>
          </cell>
          <cell r="C595">
            <v>0</v>
          </cell>
          <cell r="D595" t="str">
            <v>NoData</v>
          </cell>
        </row>
        <row r="596">
          <cell r="A596" t="e">
            <v>#VALUE!</v>
          </cell>
          <cell r="B596">
            <v>0</v>
          </cell>
          <cell r="C596">
            <v>0</v>
          </cell>
          <cell r="D596" t="str">
            <v>NoData</v>
          </cell>
        </row>
        <row r="597">
          <cell r="A597" t="e">
            <v>#VALUE!</v>
          </cell>
          <cell r="B597">
            <v>0</v>
          </cell>
          <cell r="C597">
            <v>0</v>
          </cell>
          <cell r="D597" t="str">
            <v>NoData</v>
          </cell>
        </row>
        <row r="598">
          <cell r="A598" t="e">
            <v>#VALUE!</v>
          </cell>
          <cell r="B598">
            <v>0</v>
          </cell>
          <cell r="C598">
            <v>0</v>
          </cell>
          <cell r="D598" t="str">
            <v>NoData</v>
          </cell>
        </row>
        <row r="599">
          <cell r="A599" t="e">
            <v>#VALUE!</v>
          </cell>
          <cell r="B599">
            <v>0</v>
          </cell>
          <cell r="C599">
            <v>0</v>
          </cell>
          <cell r="D599" t="str">
            <v>NoData</v>
          </cell>
        </row>
        <row r="600">
          <cell r="A600" t="e">
            <v>#VALUE!</v>
          </cell>
          <cell r="B600">
            <v>0</v>
          </cell>
          <cell r="C600">
            <v>0</v>
          </cell>
          <cell r="D600" t="str">
            <v>NoData</v>
          </cell>
        </row>
        <row r="601">
          <cell r="A601" t="e">
            <v>#VALUE!</v>
          </cell>
          <cell r="B601">
            <v>0</v>
          </cell>
          <cell r="C601">
            <v>0</v>
          </cell>
          <cell r="D601" t="str">
            <v>NoData</v>
          </cell>
        </row>
        <row r="602">
          <cell r="A602" t="e">
            <v>#VALUE!</v>
          </cell>
          <cell r="B602">
            <v>0</v>
          </cell>
          <cell r="C602">
            <v>0</v>
          </cell>
          <cell r="D602" t="str">
            <v>NoData</v>
          </cell>
        </row>
        <row r="603">
          <cell r="A603" t="e">
            <v>#VALUE!</v>
          </cell>
          <cell r="B603">
            <v>0</v>
          </cell>
          <cell r="C603">
            <v>0</v>
          </cell>
          <cell r="D603" t="str">
            <v>NoData</v>
          </cell>
        </row>
        <row r="604">
          <cell r="A604" t="e">
            <v>#VALUE!</v>
          </cell>
          <cell r="B604">
            <v>0</v>
          </cell>
          <cell r="C604">
            <v>0</v>
          </cell>
          <cell r="D604" t="str">
            <v>NoData</v>
          </cell>
        </row>
        <row r="605">
          <cell r="A605" t="e">
            <v>#VALUE!</v>
          </cell>
          <cell r="B605">
            <v>0</v>
          </cell>
          <cell r="C605">
            <v>0</v>
          </cell>
          <cell r="D605" t="str">
            <v>NoData</v>
          </cell>
        </row>
        <row r="606">
          <cell r="A606" t="e">
            <v>#VALUE!</v>
          </cell>
          <cell r="B606">
            <v>0</v>
          </cell>
          <cell r="C606">
            <v>0</v>
          </cell>
          <cell r="D606" t="str">
            <v>NoData</v>
          </cell>
        </row>
        <row r="607">
          <cell r="A607" t="e">
            <v>#VALUE!</v>
          </cell>
          <cell r="B607">
            <v>0</v>
          </cell>
          <cell r="C607">
            <v>0</v>
          </cell>
          <cell r="D607" t="str">
            <v>NoData</v>
          </cell>
        </row>
        <row r="608">
          <cell r="A608" t="e">
            <v>#VALUE!</v>
          </cell>
          <cell r="B608">
            <v>0</v>
          </cell>
          <cell r="C608">
            <v>0</v>
          </cell>
          <cell r="D608" t="str">
            <v>NoData</v>
          </cell>
        </row>
        <row r="609">
          <cell r="A609" t="e">
            <v>#VALUE!</v>
          </cell>
          <cell r="B609">
            <v>0</v>
          </cell>
          <cell r="C609">
            <v>0</v>
          </cell>
          <cell r="D609" t="str">
            <v>NoData</v>
          </cell>
        </row>
        <row r="610">
          <cell r="A610" t="e">
            <v>#VALUE!</v>
          </cell>
          <cell r="B610">
            <v>0</v>
          </cell>
          <cell r="C610">
            <v>0</v>
          </cell>
          <cell r="D610" t="str">
            <v>NoData</v>
          </cell>
        </row>
        <row r="611">
          <cell r="A611" t="e">
            <v>#VALUE!</v>
          </cell>
          <cell r="B611">
            <v>0</v>
          </cell>
          <cell r="C611">
            <v>0</v>
          </cell>
          <cell r="D611" t="str">
            <v>NoData</v>
          </cell>
        </row>
        <row r="612">
          <cell r="A612" t="e">
            <v>#VALUE!</v>
          </cell>
          <cell r="B612">
            <v>0</v>
          </cell>
          <cell r="C612">
            <v>0</v>
          </cell>
          <cell r="D612" t="str">
            <v>NoData</v>
          </cell>
        </row>
        <row r="613">
          <cell r="A613" t="e">
            <v>#VALUE!</v>
          </cell>
          <cell r="B613">
            <v>0</v>
          </cell>
          <cell r="C613">
            <v>0</v>
          </cell>
          <cell r="D613" t="str">
            <v>NoData</v>
          </cell>
        </row>
        <row r="614">
          <cell r="A614" t="e">
            <v>#VALUE!</v>
          </cell>
          <cell r="B614">
            <v>0</v>
          </cell>
          <cell r="C614">
            <v>0</v>
          </cell>
          <cell r="D614" t="str">
            <v>NoData</v>
          </cell>
        </row>
        <row r="615">
          <cell r="A615" t="e">
            <v>#VALUE!</v>
          </cell>
          <cell r="B615">
            <v>0</v>
          </cell>
          <cell r="C615">
            <v>0</v>
          </cell>
          <cell r="D615" t="str">
            <v>NoData</v>
          </cell>
        </row>
        <row r="616">
          <cell r="A616" t="e">
            <v>#VALUE!</v>
          </cell>
          <cell r="B616">
            <v>0</v>
          </cell>
          <cell r="C616">
            <v>0</v>
          </cell>
          <cell r="D616" t="str">
            <v>NoData</v>
          </cell>
        </row>
        <row r="617">
          <cell r="A617" t="e">
            <v>#VALUE!</v>
          </cell>
          <cell r="B617">
            <v>0</v>
          </cell>
          <cell r="C617">
            <v>0</v>
          </cell>
          <cell r="D617" t="str">
            <v>NoData</v>
          </cell>
        </row>
        <row r="618">
          <cell r="A618" t="e">
            <v>#VALUE!</v>
          </cell>
          <cell r="B618">
            <v>0</v>
          </cell>
          <cell r="C618">
            <v>0</v>
          </cell>
          <cell r="D618" t="str">
            <v>NoData</v>
          </cell>
        </row>
        <row r="619">
          <cell r="A619" t="e">
            <v>#VALUE!</v>
          </cell>
          <cell r="B619">
            <v>0</v>
          </cell>
          <cell r="C619">
            <v>0</v>
          </cell>
          <cell r="D619" t="str">
            <v>NoData</v>
          </cell>
        </row>
        <row r="620">
          <cell r="A620" t="e">
            <v>#VALUE!</v>
          </cell>
          <cell r="B620">
            <v>0</v>
          </cell>
          <cell r="C620">
            <v>0</v>
          </cell>
          <cell r="D620" t="str">
            <v>NoData</v>
          </cell>
        </row>
        <row r="621">
          <cell r="A621" t="e">
            <v>#VALUE!</v>
          </cell>
          <cell r="B621">
            <v>0</v>
          </cell>
          <cell r="C621">
            <v>0</v>
          </cell>
          <cell r="D621" t="str">
            <v>NoData</v>
          </cell>
        </row>
        <row r="622">
          <cell r="A622" t="e">
            <v>#VALUE!</v>
          </cell>
          <cell r="B622">
            <v>0</v>
          </cell>
          <cell r="C622">
            <v>0</v>
          </cell>
          <cell r="D622" t="str">
            <v>NoData</v>
          </cell>
        </row>
        <row r="623">
          <cell r="A623" t="e">
            <v>#VALUE!</v>
          </cell>
          <cell r="B623">
            <v>0</v>
          </cell>
          <cell r="C623">
            <v>0</v>
          </cell>
          <cell r="D623" t="str">
            <v>NoData</v>
          </cell>
        </row>
        <row r="624">
          <cell r="A624" t="e">
            <v>#VALUE!</v>
          </cell>
          <cell r="B624">
            <v>0</v>
          </cell>
          <cell r="C624">
            <v>0</v>
          </cell>
          <cell r="D624" t="str">
            <v>NoData</v>
          </cell>
        </row>
        <row r="625">
          <cell r="A625" t="e">
            <v>#VALUE!</v>
          </cell>
          <cell r="B625">
            <v>0</v>
          </cell>
          <cell r="C625">
            <v>0</v>
          </cell>
          <cell r="D625" t="str">
            <v>NoData</v>
          </cell>
        </row>
        <row r="626">
          <cell r="A626" t="e">
            <v>#VALUE!</v>
          </cell>
          <cell r="B626">
            <v>0</v>
          </cell>
          <cell r="C626">
            <v>0</v>
          </cell>
          <cell r="D626" t="str">
            <v>NoData</v>
          </cell>
        </row>
        <row r="627">
          <cell r="A627" t="e">
            <v>#VALUE!</v>
          </cell>
          <cell r="B627">
            <v>0</v>
          </cell>
          <cell r="C627">
            <v>0</v>
          </cell>
          <cell r="D627" t="str">
            <v>NoData</v>
          </cell>
        </row>
        <row r="628">
          <cell r="A628" t="e">
            <v>#VALUE!</v>
          </cell>
          <cell r="B628">
            <v>0</v>
          </cell>
          <cell r="C628">
            <v>0</v>
          </cell>
          <cell r="D628" t="str">
            <v>NoData</v>
          </cell>
        </row>
        <row r="629">
          <cell r="A629" t="e">
            <v>#VALUE!</v>
          </cell>
          <cell r="B629">
            <v>0</v>
          </cell>
          <cell r="C629">
            <v>0</v>
          </cell>
          <cell r="D629" t="str">
            <v>NoData</v>
          </cell>
        </row>
        <row r="630">
          <cell r="A630" t="e">
            <v>#VALUE!</v>
          </cell>
          <cell r="B630">
            <v>0</v>
          </cell>
          <cell r="C630">
            <v>0</v>
          </cell>
          <cell r="D630" t="str">
            <v>NoData</v>
          </cell>
        </row>
        <row r="631">
          <cell r="A631" t="e">
            <v>#VALUE!</v>
          </cell>
          <cell r="B631">
            <v>0</v>
          </cell>
          <cell r="C631">
            <v>0</v>
          </cell>
          <cell r="D631" t="str">
            <v>NoData</v>
          </cell>
        </row>
        <row r="632">
          <cell r="A632" t="e">
            <v>#VALUE!</v>
          </cell>
          <cell r="B632">
            <v>0</v>
          </cell>
          <cell r="C632">
            <v>0</v>
          </cell>
          <cell r="D632" t="str">
            <v>NoData</v>
          </cell>
        </row>
        <row r="633">
          <cell r="A633" t="e">
            <v>#VALUE!</v>
          </cell>
          <cell r="B633">
            <v>0</v>
          </cell>
          <cell r="C633">
            <v>0</v>
          </cell>
          <cell r="D633" t="str">
            <v>NoData</v>
          </cell>
        </row>
        <row r="634">
          <cell r="A634" t="e">
            <v>#VALUE!</v>
          </cell>
          <cell r="B634">
            <v>0</v>
          </cell>
          <cell r="C634">
            <v>0</v>
          </cell>
          <cell r="D634" t="str">
            <v>NoData</v>
          </cell>
        </row>
        <row r="635">
          <cell r="A635" t="e">
            <v>#VALUE!</v>
          </cell>
          <cell r="B635">
            <v>0</v>
          </cell>
          <cell r="C635">
            <v>0</v>
          </cell>
          <cell r="D635" t="str">
            <v>NoData</v>
          </cell>
        </row>
        <row r="636">
          <cell r="A636" t="e">
            <v>#VALUE!</v>
          </cell>
          <cell r="B636">
            <v>0</v>
          </cell>
          <cell r="C636">
            <v>0</v>
          </cell>
          <cell r="D636" t="str">
            <v>NoData</v>
          </cell>
        </row>
        <row r="637">
          <cell r="A637" t="e">
            <v>#VALUE!</v>
          </cell>
          <cell r="B637">
            <v>0</v>
          </cell>
          <cell r="C637">
            <v>0</v>
          </cell>
          <cell r="D637" t="str">
            <v>NoData</v>
          </cell>
        </row>
        <row r="638">
          <cell r="A638" t="e">
            <v>#VALUE!</v>
          </cell>
          <cell r="B638">
            <v>0</v>
          </cell>
          <cell r="C638">
            <v>0</v>
          </cell>
          <cell r="D638" t="str">
            <v>NoData</v>
          </cell>
        </row>
        <row r="639">
          <cell r="A639" t="e">
            <v>#VALUE!</v>
          </cell>
          <cell r="B639">
            <v>0</v>
          </cell>
          <cell r="C639">
            <v>0</v>
          </cell>
          <cell r="D639" t="str">
            <v>NoData</v>
          </cell>
        </row>
        <row r="640">
          <cell r="A640" t="e">
            <v>#VALUE!</v>
          </cell>
          <cell r="B640">
            <v>0</v>
          </cell>
          <cell r="C640">
            <v>0</v>
          </cell>
          <cell r="D640" t="str">
            <v>NoData</v>
          </cell>
        </row>
        <row r="641">
          <cell r="A641" t="e">
            <v>#VALUE!</v>
          </cell>
          <cell r="B641">
            <v>0</v>
          </cell>
          <cell r="C641">
            <v>0</v>
          </cell>
          <cell r="D641" t="str">
            <v>NoData</v>
          </cell>
        </row>
        <row r="642">
          <cell r="A642" t="e">
            <v>#VALUE!</v>
          </cell>
          <cell r="B642">
            <v>0</v>
          </cell>
          <cell r="C642">
            <v>0</v>
          </cell>
          <cell r="D642" t="str">
            <v>NoData</v>
          </cell>
        </row>
        <row r="643">
          <cell r="A643" t="e">
            <v>#VALUE!</v>
          </cell>
          <cell r="B643">
            <v>0</v>
          </cell>
          <cell r="C643">
            <v>0</v>
          </cell>
          <cell r="D643" t="str">
            <v>NoData</v>
          </cell>
        </row>
        <row r="644">
          <cell r="A644" t="e">
            <v>#VALUE!</v>
          </cell>
          <cell r="B644">
            <v>0</v>
          </cell>
          <cell r="C644">
            <v>0</v>
          </cell>
          <cell r="D644" t="str">
            <v>NoData</v>
          </cell>
        </row>
        <row r="645">
          <cell r="A645" t="e">
            <v>#VALUE!</v>
          </cell>
          <cell r="B645">
            <v>0</v>
          </cell>
          <cell r="C645">
            <v>0</v>
          </cell>
          <cell r="D645" t="str">
            <v>NoData</v>
          </cell>
        </row>
        <row r="646">
          <cell r="A646" t="e">
            <v>#VALUE!</v>
          </cell>
          <cell r="B646">
            <v>0</v>
          </cell>
          <cell r="C646">
            <v>0</v>
          </cell>
          <cell r="D646" t="str">
            <v>NoData</v>
          </cell>
        </row>
        <row r="647">
          <cell r="A647" t="e">
            <v>#VALUE!</v>
          </cell>
          <cell r="B647">
            <v>0</v>
          </cell>
          <cell r="C647">
            <v>0</v>
          </cell>
          <cell r="D647" t="str">
            <v>NoData</v>
          </cell>
        </row>
        <row r="648">
          <cell r="A648" t="e">
            <v>#VALUE!</v>
          </cell>
          <cell r="B648">
            <v>0</v>
          </cell>
          <cell r="C648">
            <v>0</v>
          </cell>
          <cell r="D648" t="str">
            <v>NoData</v>
          </cell>
        </row>
        <row r="649">
          <cell r="A649" t="e">
            <v>#VALUE!</v>
          </cell>
          <cell r="B649">
            <v>0</v>
          </cell>
          <cell r="C649">
            <v>0</v>
          </cell>
          <cell r="D649" t="str">
            <v>NoData</v>
          </cell>
        </row>
        <row r="650">
          <cell r="A650" t="e">
            <v>#VALUE!</v>
          </cell>
          <cell r="B650">
            <v>0</v>
          </cell>
          <cell r="C650">
            <v>0</v>
          </cell>
          <cell r="D650" t="str">
            <v>NoData</v>
          </cell>
        </row>
        <row r="651">
          <cell r="A651" t="e">
            <v>#VALUE!</v>
          </cell>
          <cell r="B651">
            <v>0</v>
          </cell>
          <cell r="C651">
            <v>0</v>
          </cell>
          <cell r="D651" t="str">
            <v>NoData</v>
          </cell>
        </row>
        <row r="652">
          <cell r="A652" t="e">
            <v>#VALUE!</v>
          </cell>
          <cell r="B652">
            <v>0</v>
          </cell>
          <cell r="C652">
            <v>0</v>
          </cell>
          <cell r="D652" t="str">
            <v>NoData</v>
          </cell>
        </row>
        <row r="653">
          <cell r="A653" t="e">
            <v>#VALUE!</v>
          </cell>
          <cell r="B653">
            <v>0</v>
          </cell>
          <cell r="C653">
            <v>0</v>
          </cell>
          <cell r="D653" t="str">
            <v>NoData</v>
          </cell>
        </row>
        <row r="654">
          <cell r="A654" t="e">
            <v>#VALUE!</v>
          </cell>
          <cell r="B654">
            <v>0</v>
          </cell>
          <cell r="C654">
            <v>0</v>
          </cell>
          <cell r="D654" t="str">
            <v>NoData</v>
          </cell>
        </row>
        <row r="655">
          <cell r="A655" t="e">
            <v>#VALUE!</v>
          </cell>
          <cell r="B655">
            <v>0</v>
          </cell>
          <cell r="C655">
            <v>0</v>
          </cell>
          <cell r="D655" t="str">
            <v>NoData</v>
          </cell>
        </row>
        <row r="656">
          <cell r="A656" t="e">
            <v>#VALUE!</v>
          </cell>
          <cell r="B656">
            <v>0</v>
          </cell>
          <cell r="C656">
            <v>0</v>
          </cell>
          <cell r="D656" t="str">
            <v>NoData</v>
          </cell>
        </row>
        <row r="657">
          <cell r="A657" t="e">
            <v>#VALUE!</v>
          </cell>
          <cell r="B657">
            <v>0</v>
          </cell>
          <cell r="C657">
            <v>0</v>
          </cell>
          <cell r="D657" t="str">
            <v>NoData</v>
          </cell>
        </row>
        <row r="658">
          <cell r="A658" t="e">
            <v>#VALUE!</v>
          </cell>
          <cell r="B658">
            <v>0</v>
          </cell>
          <cell r="C658">
            <v>0</v>
          </cell>
          <cell r="D658" t="str">
            <v>NoData</v>
          </cell>
        </row>
        <row r="659">
          <cell r="A659" t="e">
            <v>#VALUE!</v>
          </cell>
          <cell r="B659">
            <v>0</v>
          </cell>
          <cell r="C659">
            <v>0</v>
          </cell>
          <cell r="D659" t="str">
            <v>NoData</v>
          </cell>
        </row>
        <row r="660">
          <cell r="A660" t="e">
            <v>#VALUE!</v>
          </cell>
          <cell r="B660">
            <v>0</v>
          </cell>
          <cell r="C660">
            <v>0</v>
          </cell>
          <cell r="D660" t="str">
            <v>NoData</v>
          </cell>
        </row>
        <row r="661">
          <cell r="A661" t="e">
            <v>#VALUE!</v>
          </cell>
          <cell r="B661">
            <v>0</v>
          </cell>
          <cell r="C661">
            <v>0</v>
          </cell>
          <cell r="D661" t="str">
            <v>NoData</v>
          </cell>
        </row>
        <row r="662">
          <cell r="A662" t="e">
            <v>#VALUE!</v>
          </cell>
          <cell r="B662">
            <v>0</v>
          </cell>
          <cell r="C662">
            <v>0</v>
          </cell>
          <cell r="D662" t="str">
            <v>NoData</v>
          </cell>
        </row>
        <row r="663">
          <cell r="A663" t="e">
            <v>#VALUE!</v>
          </cell>
          <cell r="B663">
            <v>0</v>
          </cell>
          <cell r="C663">
            <v>0</v>
          </cell>
          <cell r="D663" t="str">
            <v>NoData</v>
          </cell>
        </row>
        <row r="664">
          <cell r="A664" t="e">
            <v>#VALUE!</v>
          </cell>
          <cell r="B664">
            <v>0</v>
          </cell>
          <cell r="C664">
            <v>0</v>
          </cell>
          <cell r="D664" t="str">
            <v>NoData</v>
          </cell>
        </row>
        <row r="665">
          <cell r="A665" t="e">
            <v>#VALUE!</v>
          </cell>
          <cell r="B665">
            <v>0</v>
          </cell>
          <cell r="C665">
            <v>0</v>
          </cell>
          <cell r="D665" t="str">
            <v>NoData</v>
          </cell>
        </row>
        <row r="666">
          <cell r="A666" t="e">
            <v>#VALUE!</v>
          </cell>
          <cell r="B666">
            <v>0</v>
          </cell>
          <cell r="C666">
            <v>0</v>
          </cell>
          <cell r="D666" t="str">
            <v>NoData</v>
          </cell>
        </row>
        <row r="667">
          <cell r="A667" t="e">
            <v>#VALUE!</v>
          </cell>
          <cell r="B667">
            <v>0</v>
          </cell>
          <cell r="C667">
            <v>0</v>
          </cell>
          <cell r="D667" t="str">
            <v>NoData</v>
          </cell>
        </row>
        <row r="668">
          <cell r="A668" t="e">
            <v>#VALUE!</v>
          </cell>
          <cell r="B668">
            <v>0</v>
          </cell>
          <cell r="C668">
            <v>0</v>
          </cell>
          <cell r="D668" t="str">
            <v>NoData</v>
          </cell>
        </row>
        <row r="669">
          <cell r="A669" t="e">
            <v>#VALUE!</v>
          </cell>
          <cell r="B669">
            <v>0</v>
          </cell>
          <cell r="C669">
            <v>0</v>
          </cell>
          <cell r="D669" t="str">
            <v>NoData</v>
          </cell>
        </row>
        <row r="670">
          <cell r="A670" t="e">
            <v>#VALUE!</v>
          </cell>
          <cell r="B670">
            <v>0</v>
          </cell>
          <cell r="C670">
            <v>0</v>
          </cell>
          <cell r="D670" t="str">
            <v>NoData</v>
          </cell>
        </row>
        <row r="671">
          <cell r="A671" t="e">
            <v>#VALUE!</v>
          </cell>
          <cell r="B671">
            <v>0</v>
          </cell>
          <cell r="C671">
            <v>0</v>
          </cell>
          <cell r="D671" t="str">
            <v>NoData</v>
          </cell>
        </row>
        <row r="672">
          <cell r="A672" t="e">
            <v>#VALUE!</v>
          </cell>
          <cell r="B672">
            <v>0</v>
          </cell>
          <cell r="C672">
            <v>0</v>
          </cell>
          <cell r="D672" t="str">
            <v>NoData</v>
          </cell>
        </row>
        <row r="673">
          <cell r="A673" t="e">
            <v>#VALUE!</v>
          </cell>
          <cell r="B673">
            <v>0</v>
          </cell>
          <cell r="C673">
            <v>0</v>
          </cell>
          <cell r="D673" t="str">
            <v>NoData</v>
          </cell>
        </row>
        <row r="674">
          <cell r="A674" t="e">
            <v>#VALUE!</v>
          </cell>
          <cell r="B674">
            <v>0</v>
          </cell>
          <cell r="C674">
            <v>0</v>
          </cell>
          <cell r="D674" t="str">
            <v>NoData</v>
          </cell>
        </row>
        <row r="675">
          <cell r="A675" t="e">
            <v>#VALUE!</v>
          </cell>
          <cell r="B675">
            <v>0</v>
          </cell>
          <cell r="C675">
            <v>0</v>
          </cell>
          <cell r="D675" t="str">
            <v>NoData</v>
          </cell>
        </row>
        <row r="676">
          <cell r="A676" t="e">
            <v>#VALUE!</v>
          </cell>
          <cell r="B676">
            <v>0</v>
          </cell>
          <cell r="C676">
            <v>0</v>
          </cell>
          <cell r="D676" t="str">
            <v>NoData</v>
          </cell>
        </row>
        <row r="677">
          <cell r="A677" t="e">
            <v>#VALUE!</v>
          </cell>
          <cell r="B677">
            <v>0</v>
          </cell>
          <cell r="C677">
            <v>0</v>
          </cell>
          <cell r="D677" t="str">
            <v>NoData</v>
          </cell>
        </row>
        <row r="678">
          <cell r="A678" t="e">
            <v>#VALUE!</v>
          </cell>
          <cell r="B678">
            <v>0</v>
          </cell>
          <cell r="C678">
            <v>0</v>
          </cell>
          <cell r="D678" t="str">
            <v>NoData</v>
          </cell>
        </row>
        <row r="679">
          <cell r="A679" t="e">
            <v>#VALUE!</v>
          </cell>
          <cell r="B679">
            <v>0</v>
          </cell>
          <cell r="C679">
            <v>0</v>
          </cell>
          <cell r="D679" t="str">
            <v>NoData</v>
          </cell>
        </row>
        <row r="680">
          <cell r="A680" t="e">
            <v>#VALUE!</v>
          </cell>
          <cell r="B680">
            <v>0</v>
          </cell>
          <cell r="C680">
            <v>0</v>
          </cell>
          <cell r="D680" t="str">
            <v>NoData</v>
          </cell>
        </row>
        <row r="681">
          <cell r="A681" t="e">
            <v>#VALUE!</v>
          </cell>
          <cell r="B681">
            <v>0</v>
          </cell>
          <cell r="C681">
            <v>0</v>
          </cell>
          <cell r="D681" t="str">
            <v>NoData</v>
          </cell>
        </row>
        <row r="682">
          <cell r="A682" t="e">
            <v>#VALUE!</v>
          </cell>
          <cell r="B682">
            <v>0</v>
          </cell>
          <cell r="C682">
            <v>0</v>
          </cell>
          <cell r="D682" t="str">
            <v>NoData</v>
          </cell>
        </row>
        <row r="683">
          <cell r="A683" t="e">
            <v>#VALUE!</v>
          </cell>
          <cell r="B683">
            <v>0</v>
          </cell>
          <cell r="C683">
            <v>0</v>
          </cell>
          <cell r="D683" t="str">
            <v>NoData</v>
          </cell>
        </row>
        <row r="684">
          <cell r="A684" t="e">
            <v>#VALUE!</v>
          </cell>
          <cell r="B684">
            <v>0</v>
          </cell>
          <cell r="C684">
            <v>0</v>
          </cell>
          <cell r="D684" t="str">
            <v>NoData</v>
          </cell>
        </row>
        <row r="685">
          <cell r="A685" t="e">
            <v>#VALUE!</v>
          </cell>
          <cell r="B685">
            <v>0</v>
          </cell>
          <cell r="C685">
            <v>0</v>
          </cell>
          <cell r="D685" t="str">
            <v>NoData</v>
          </cell>
        </row>
        <row r="686">
          <cell r="A686" t="e">
            <v>#VALUE!</v>
          </cell>
          <cell r="B686">
            <v>0</v>
          </cell>
          <cell r="C686">
            <v>0</v>
          </cell>
          <cell r="D686" t="str">
            <v>NoData</v>
          </cell>
        </row>
        <row r="687">
          <cell r="A687" t="e">
            <v>#VALUE!</v>
          </cell>
          <cell r="B687">
            <v>0</v>
          </cell>
          <cell r="C687">
            <v>0</v>
          </cell>
          <cell r="D687" t="str">
            <v>NoData</v>
          </cell>
        </row>
        <row r="688">
          <cell r="A688" t="e">
            <v>#VALUE!</v>
          </cell>
          <cell r="B688">
            <v>0</v>
          </cell>
          <cell r="C688">
            <v>0</v>
          </cell>
          <cell r="D688" t="str">
            <v>NoData</v>
          </cell>
        </row>
        <row r="689">
          <cell r="A689" t="e">
            <v>#VALUE!</v>
          </cell>
          <cell r="B689">
            <v>0</v>
          </cell>
          <cell r="C689">
            <v>0</v>
          </cell>
          <cell r="D689" t="str">
            <v>NoData</v>
          </cell>
        </row>
        <row r="690">
          <cell r="A690" t="e">
            <v>#VALUE!</v>
          </cell>
          <cell r="B690">
            <v>0</v>
          </cell>
          <cell r="C690">
            <v>0</v>
          </cell>
          <cell r="D690" t="str">
            <v>NoData</v>
          </cell>
        </row>
        <row r="691">
          <cell r="A691" t="e">
            <v>#VALUE!</v>
          </cell>
          <cell r="B691">
            <v>0</v>
          </cell>
          <cell r="C691">
            <v>0</v>
          </cell>
          <cell r="D691" t="str">
            <v>NoData</v>
          </cell>
        </row>
        <row r="692">
          <cell r="A692" t="e">
            <v>#VALUE!</v>
          </cell>
          <cell r="B692">
            <v>0</v>
          </cell>
          <cell r="C692">
            <v>0</v>
          </cell>
          <cell r="D692" t="str">
            <v>NoData</v>
          </cell>
        </row>
        <row r="693">
          <cell r="A693" t="e">
            <v>#VALUE!</v>
          </cell>
          <cell r="B693">
            <v>0</v>
          </cell>
          <cell r="C693">
            <v>0</v>
          </cell>
          <cell r="D693" t="str">
            <v>NoData</v>
          </cell>
        </row>
        <row r="694">
          <cell r="A694" t="e">
            <v>#VALUE!</v>
          </cell>
          <cell r="B694">
            <v>0</v>
          </cell>
          <cell r="C694">
            <v>0</v>
          </cell>
          <cell r="D694" t="str">
            <v>NoData</v>
          </cell>
        </row>
        <row r="695">
          <cell r="A695" t="e">
            <v>#VALUE!</v>
          </cell>
          <cell r="B695">
            <v>0</v>
          </cell>
          <cell r="C695">
            <v>0</v>
          </cell>
          <cell r="D695" t="str">
            <v>NoData</v>
          </cell>
        </row>
        <row r="696">
          <cell r="A696" t="e">
            <v>#VALUE!</v>
          </cell>
          <cell r="B696">
            <v>0</v>
          </cell>
          <cell r="C696">
            <v>0</v>
          </cell>
          <cell r="D696" t="str">
            <v>NoData</v>
          </cell>
        </row>
        <row r="697">
          <cell r="A697" t="e">
            <v>#VALUE!</v>
          </cell>
          <cell r="B697">
            <v>0</v>
          </cell>
          <cell r="C697">
            <v>0</v>
          </cell>
          <cell r="D697" t="str">
            <v>NoData</v>
          </cell>
        </row>
        <row r="698">
          <cell r="A698" t="e">
            <v>#VALUE!</v>
          </cell>
          <cell r="B698">
            <v>0</v>
          </cell>
          <cell r="C698">
            <v>0</v>
          </cell>
          <cell r="D698" t="str">
            <v>NoData</v>
          </cell>
        </row>
        <row r="699">
          <cell r="A699" t="e">
            <v>#VALUE!</v>
          </cell>
          <cell r="B699">
            <v>0</v>
          </cell>
          <cell r="C699">
            <v>0</v>
          </cell>
          <cell r="D699" t="str">
            <v>NoData</v>
          </cell>
        </row>
        <row r="700">
          <cell r="A700" t="e">
            <v>#VALUE!</v>
          </cell>
          <cell r="B700">
            <v>0</v>
          </cell>
          <cell r="C700">
            <v>0</v>
          </cell>
          <cell r="D700" t="str">
            <v>NoData</v>
          </cell>
        </row>
        <row r="701">
          <cell r="A701" t="e">
            <v>#VALUE!</v>
          </cell>
          <cell r="B701">
            <v>0</v>
          </cell>
          <cell r="C701">
            <v>0</v>
          </cell>
          <cell r="D701" t="str">
            <v>NoData</v>
          </cell>
        </row>
        <row r="702">
          <cell r="A702" t="e">
            <v>#VALUE!</v>
          </cell>
          <cell r="B702">
            <v>0</v>
          </cell>
          <cell r="C702">
            <v>0</v>
          </cell>
          <cell r="D702" t="str">
            <v>NoData</v>
          </cell>
        </row>
        <row r="703">
          <cell r="A703" t="e">
            <v>#N/A</v>
          </cell>
          <cell r="B703" t="e">
            <v>#N/A</v>
          </cell>
          <cell r="C703" t="e">
            <v>#N/A</v>
          </cell>
          <cell r="D703" t="str">
            <v>NoData</v>
          </cell>
        </row>
        <row r="704">
          <cell r="A704" t="e">
            <v>#N/A</v>
          </cell>
          <cell r="B704" t="e">
            <v>#N/A</v>
          </cell>
          <cell r="C704" t="e">
            <v>#N/A</v>
          </cell>
          <cell r="D704" t="str">
            <v>NoData</v>
          </cell>
        </row>
        <row r="705">
          <cell r="A705" t="e">
            <v>#N/A</v>
          </cell>
          <cell r="B705" t="e">
            <v>#N/A</v>
          </cell>
          <cell r="C705" t="e">
            <v>#N/A</v>
          </cell>
          <cell r="D705" t="str">
            <v>NoData</v>
          </cell>
        </row>
        <row r="706">
          <cell r="A706" t="e">
            <v>#N/A</v>
          </cell>
          <cell r="B706" t="e">
            <v>#N/A</v>
          </cell>
          <cell r="C706" t="e">
            <v>#N/A</v>
          </cell>
          <cell r="D706" t="str">
            <v>NoData</v>
          </cell>
        </row>
        <row r="707">
          <cell r="A707" t="e">
            <v>#N/A</v>
          </cell>
          <cell r="B707" t="e">
            <v>#N/A</v>
          </cell>
          <cell r="C707" t="e">
            <v>#N/A</v>
          </cell>
          <cell r="D707" t="str">
            <v>NoData</v>
          </cell>
        </row>
        <row r="708">
          <cell r="A708" t="e">
            <v>#N/A</v>
          </cell>
          <cell r="B708" t="e">
            <v>#N/A</v>
          </cell>
          <cell r="C708" t="e">
            <v>#N/A</v>
          </cell>
          <cell r="D708" t="str">
            <v>NoData</v>
          </cell>
        </row>
        <row r="709">
          <cell r="A709" t="e">
            <v>#N/A</v>
          </cell>
          <cell r="B709" t="e">
            <v>#N/A</v>
          </cell>
          <cell r="C709" t="e">
            <v>#N/A</v>
          </cell>
          <cell r="D709" t="str">
            <v>NoData</v>
          </cell>
        </row>
        <row r="710">
          <cell r="A710" t="e">
            <v>#N/A</v>
          </cell>
          <cell r="B710" t="e">
            <v>#N/A</v>
          </cell>
          <cell r="C710" t="e">
            <v>#N/A</v>
          </cell>
          <cell r="D710" t="str">
            <v>NoData</v>
          </cell>
        </row>
        <row r="711">
          <cell r="A711" t="e">
            <v>#N/A</v>
          </cell>
          <cell r="B711" t="e">
            <v>#N/A</v>
          </cell>
          <cell r="C711" t="e">
            <v>#N/A</v>
          </cell>
          <cell r="D711" t="str">
            <v>NoData</v>
          </cell>
        </row>
        <row r="712">
          <cell r="A712" t="e">
            <v>#N/A</v>
          </cell>
          <cell r="B712" t="e">
            <v>#N/A</v>
          </cell>
          <cell r="C712" t="e">
            <v>#N/A</v>
          </cell>
          <cell r="D712" t="str">
            <v>NoData</v>
          </cell>
        </row>
        <row r="713">
          <cell r="A713" t="e">
            <v>#N/A</v>
          </cell>
          <cell r="B713" t="e">
            <v>#N/A</v>
          </cell>
          <cell r="C713" t="e">
            <v>#N/A</v>
          </cell>
          <cell r="D713" t="str">
            <v>NoData</v>
          </cell>
        </row>
        <row r="714">
          <cell r="A714" t="e">
            <v>#N/A</v>
          </cell>
          <cell r="B714" t="e">
            <v>#N/A</v>
          </cell>
          <cell r="C714" t="e">
            <v>#N/A</v>
          </cell>
          <cell r="D714" t="str">
            <v>NoData</v>
          </cell>
        </row>
        <row r="715">
          <cell r="A715" t="e">
            <v>#N/A</v>
          </cell>
          <cell r="B715" t="e">
            <v>#N/A</v>
          </cell>
          <cell r="C715" t="e">
            <v>#N/A</v>
          </cell>
          <cell r="D715" t="str">
            <v>NoData</v>
          </cell>
        </row>
        <row r="716">
          <cell r="A716" t="e">
            <v>#N/A</v>
          </cell>
          <cell r="B716" t="e">
            <v>#N/A</v>
          </cell>
          <cell r="C716" t="e">
            <v>#N/A</v>
          </cell>
          <cell r="D716" t="str">
            <v>NoData</v>
          </cell>
        </row>
        <row r="717">
          <cell r="A717" t="e">
            <v>#N/A</v>
          </cell>
          <cell r="B717" t="e">
            <v>#N/A</v>
          </cell>
          <cell r="C717" t="e">
            <v>#N/A</v>
          </cell>
          <cell r="D717" t="str">
            <v>NoData</v>
          </cell>
        </row>
        <row r="718">
          <cell r="A718" t="e">
            <v>#N/A</v>
          </cell>
          <cell r="B718" t="e">
            <v>#N/A</v>
          </cell>
          <cell r="C718" t="e">
            <v>#N/A</v>
          </cell>
          <cell r="D718" t="str">
            <v>NoData</v>
          </cell>
        </row>
        <row r="719">
          <cell r="A719" t="e">
            <v>#N/A</v>
          </cell>
          <cell r="B719" t="e">
            <v>#N/A</v>
          </cell>
          <cell r="C719" t="e">
            <v>#N/A</v>
          </cell>
          <cell r="D719" t="str">
            <v>NoData</v>
          </cell>
        </row>
        <row r="720">
          <cell r="A720" t="e">
            <v>#N/A</v>
          </cell>
          <cell r="B720" t="e">
            <v>#N/A</v>
          </cell>
          <cell r="C720" t="e">
            <v>#N/A</v>
          </cell>
          <cell r="D720" t="str">
            <v>NoData</v>
          </cell>
        </row>
        <row r="721">
          <cell r="A721" t="e">
            <v>#N/A</v>
          </cell>
          <cell r="B721" t="e">
            <v>#N/A</v>
          </cell>
          <cell r="C721" t="e">
            <v>#N/A</v>
          </cell>
          <cell r="D721" t="str">
            <v>NoData</v>
          </cell>
        </row>
        <row r="722">
          <cell r="A722" t="e">
            <v>#N/A</v>
          </cell>
          <cell r="B722" t="e">
            <v>#N/A</v>
          </cell>
          <cell r="C722" t="e">
            <v>#N/A</v>
          </cell>
          <cell r="D722" t="str">
            <v>NoData</v>
          </cell>
        </row>
        <row r="723">
          <cell r="A723" t="e">
            <v>#N/A</v>
          </cell>
          <cell r="B723" t="e">
            <v>#N/A</v>
          </cell>
          <cell r="C723" t="e">
            <v>#N/A</v>
          </cell>
          <cell r="D723" t="str">
            <v>NoData</v>
          </cell>
        </row>
        <row r="724">
          <cell r="A724" t="e">
            <v>#N/A</v>
          </cell>
          <cell r="B724" t="e">
            <v>#N/A</v>
          </cell>
          <cell r="C724" t="e">
            <v>#N/A</v>
          </cell>
          <cell r="D724" t="str">
            <v>NoData</v>
          </cell>
        </row>
        <row r="725">
          <cell r="A725" t="e">
            <v>#N/A</v>
          </cell>
          <cell r="B725" t="e">
            <v>#N/A</v>
          </cell>
          <cell r="C725" t="e">
            <v>#N/A</v>
          </cell>
          <cell r="D725" t="str">
            <v>NoData</v>
          </cell>
        </row>
        <row r="726">
          <cell r="A726" t="e">
            <v>#N/A</v>
          </cell>
          <cell r="B726" t="e">
            <v>#N/A</v>
          </cell>
          <cell r="C726" t="e">
            <v>#N/A</v>
          </cell>
          <cell r="D726" t="str">
            <v>NoData</v>
          </cell>
        </row>
        <row r="727">
          <cell r="A727" t="e">
            <v>#N/A</v>
          </cell>
          <cell r="B727" t="e">
            <v>#N/A</v>
          </cell>
          <cell r="C727" t="e">
            <v>#N/A</v>
          </cell>
          <cell r="D727" t="str">
            <v>NoData</v>
          </cell>
        </row>
        <row r="728">
          <cell r="A728" t="e">
            <v>#N/A</v>
          </cell>
          <cell r="B728" t="e">
            <v>#N/A</v>
          </cell>
          <cell r="C728" t="e">
            <v>#N/A</v>
          </cell>
          <cell r="D728" t="str">
            <v>NoData</v>
          </cell>
        </row>
        <row r="729">
          <cell r="A729" t="e">
            <v>#N/A</v>
          </cell>
          <cell r="B729" t="e">
            <v>#N/A</v>
          </cell>
          <cell r="C729" t="e">
            <v>#N/A</v>
          </cell>
          <cell r="D729" t="str">
            <v>NoData</v>
          </cell>
        </row>
        <row r="730">
          <cell r="A730" t="e">
            <v>#N/A</v>
          </cell>
          <cell r="B730" t="e">
            <v>#N/A</v>
          </cell>
          <cell r="C730" t="e">
            <v>#N/A</v>
          </cell>
          <cell r="D730" t="str">
            <v>NoData</v>
          </cell>
        </row>
        <row r="731">
          <cell r="A731" t="e">
            <v>#N/A</v>
          </cell>
          <cell r="B731" t="e">
            <v>#N/A</v>
          </cell>
          <cell r="C731" t="e">
            <v>#N/A</v>
          </cell>
          <cell r="D731" t="str">
            <v>NoData</v>
          </cell>
        </row>
        <row r="732">
          <cell r="A732" t="e">
            <v>#N/A</v>
          </cell>
          <cell r="B732" t="e">
            <v>#N/A</v>
          </cell>
          <cell r="C732" t="e">
            <v>#N/A</v>
          </cell>
          <cell r="D732" t="str">
            <v>NoData</v>
          </cell>
        </row>
        <row r="733">
          <cell r="A733" t="e">
            <v>#N/A</v>
          </cell>
          <cell r="B733" t="e">
            <v>#N/A</v>
          </cell>
          <cell r="C733" t="e">
            <v>#N/A</v>
          </cell>
          <cell r="D733" t="str">
            <v>NoData</v>
          </cell>
        </row>
        <row r="734">
          <cell r="A734" t="e">
            <v>#N/A</v>
          </cell>
          <cell r="B734" t="e">
            <v>#N/A</v>
          </cell>
          <cell r="C734" t="e">
            <v>#N/A</v>
          </cell>
          <cell r="D734" t="str">
            <v>NoData</v>
          </cell>
        </row>
        <row r="735">
          <cell r="A735" t="e">
            <v>#N/A</v>
          </cell>
          <cell r="B735" t="e">
            <v>#N/A</v>
          </cell>
          <cell r="C735" t="e">
            <v>#N/A</v>
          </cell>
          <cell r="D735" t="str">
            <v>NoData</v>
          </cell>
        </row>
        <row r="736">
          <cell r="A736" t="e">
            <v>#N/A</v>
          </cell>
          <cell r="B736" t="e">
            <v>#N/A</v>
          </cell>
          <cell r="C736" t="e">
            <v>#N/A</v>
          </cell>
          <cell r="D736" t="str">
            <v>NoData</v>
          </cell>
        </row>
        <row r="737">
          <cell r="A737" t="e">
            <v>#N/A</v>
          </cell>
          <cell r="B737" t="e">
            <v>#N/A</v>
          </cell>
          <cell r="C737" t="e">
            <v>#N/A</v>
          </cell>
          <cell r="D737" t="str">
            <v>NoData</v>
          </cell>
        </row>
        <row r="738">
          <cell r="A738" t="e">
            <v>#N/A</v>
          </cell>
          <cell r="B738" t="e">
            <v>#N/A</v>
          </cell>
          <cell r="C738" t="e">
            <v>#N/A</v>
          </cell>
          <cell r="D738" t="str">
            <v>NoData</v>
          </cell>
        </row>
        <row r="739">
          <cell r="A739" t="e">
            <v>#N/A</v>
          </cell>
          <cell r="B739" t="e">
            <v>#N/A</v>
          </cell>
          <cell r="C739" t="e">
            <v>#N/A</v>
          </cell>
          <cell r="D739" t="str">
            <v>NoData</v>
          </cell>
        </row>
        <row r="740">
          <cell r="A740" t="e">
            <v>#N/A</v>
          </cell>
          <cell r="B740" t="e">
            <v>#N/A</v>
          </cell>
          <cell r="C740" t="e">
            <v>#N/A</v>
          </cell>
          <cell r="D740" t="str">
            <v>NoData</v>
          </cell>
        </row>
        <row r="741">
          <cell r="A741" t="e">
            <v>#N/A</v>
          </cell>
          <cell r="B741" t="e">
            <v>#N/A</v>
          </cell>
          <cell r="C741" t="e">
            <v>#N/A</v>
          </cell>
          <cell r="D741" t="str">
            <v>NoData</v>
          </cell>
        </row>
        <row r="742">
          <cell r="A742" t="e">
            <v>#N/A</v>
          </cell>
          <cell r="B742" t="e">
            <v>#N/A</v>
          </cell>
          <cell r="C742" t="e">
            <v>#N/A</v>
          </cell>
          <cell r="D742" t="str">
            <v>NoData</v>
          </cell>
        </row>
        <row r="743">
          <cell r="A743" t="e">
            <v>#N/A</v>
          </cell>
          <cell r="B743" t="e">
            <v>#N/A</v>
          </cell>
          <cell r="C743" t="e">
            <v>#N/A</v>
          </cell>
          <cell r="D743" t="str">
            <v>NoData</v>
          </cell>
        </row>
        <row r="744">
          <cell r="A744" t="e">
            <v>#N/A</v>
          </cell>
          <cell r="B744" t="e">
            <v>#N/A</v>
          </cell>
          <cell r="C744" t="e">
            <v>#N/A</v>
          </cell>
          <cell r="D744" t="str">
            <v>NoData</v>
          </cell>
        </row>
        <row r="745">
          <cell r="A745" t="e">
            <v>#N/A</v>
          </cell>
          <cell r="B745" t="e">
            <v>#N/A</v>
          </cell>
          <cell r="C745" t="e">
            <v>#N/A</v>
          </cell>
          <cell r="D745" t="str">
            <v>NoData</v>
          </cell>
        </row>
        <row r="746">
          <cell r="A746" t="e">
            <v>#N/A</v>
          </cell>
          <cell r="B746" t="e">
            <v>#N/A</v>
          </cell>
          <cell r="C746" t="e">
            <v>#N/A</v>
          </cell>
          <cell r="D746" t="str">
            <v>NoData</v>
          </cell>
        </row>
        <row r="747">
          <cell r="A747" t="e">
            <v>#N/A</v>
          </cell>
          <cell r="B747" t="e">
            <v>#N/A</v>
          </cell>
          <cell r="C747" t="e">
            <v>#N/A</v>
          </cell>
          <cell r="D747" t="str">
            <v>NoData</v>
          </cell>
        </row>
        <row r="748">
          <cell r="A748" t="e">
            <v>#N/A</v>
          </cell>
          <cell r="B748" t="e">
            <v>#N/A</v>
          </cell>
          <cell r="C748" t="e">
            <v>#N/A</v>
          </cell>
          <cell r="D748" t="str">
            <v>NoData</v>
          </cell>
        </row>
        <row r="749">
          <cell r="A749" t="e">
            <v>#N/A</v>
          </cell>
          <cell r="B749" t="e">
            <v>#N/A</v>
          </cell>
          <cell r="C749" t="e">
            <v>#N/A</v>
          </cell>
          <cell r="D749" t="str">
            <v>NoData</v>
          </cell>
        </row>
        <row r="750">
          <cell r="A750" t="e">
            <v>#N/A</v>
          </cell>
          <cell r="B750" t="e">
            <v>#N/A</v>
          </cell>
          <cell r="C750" t="e">
            <v>#N/A</v>
          </cell>
          <cell r="D750" t="str">
            <v>NoData</v>
          </cell>
        </row>
        <row r="751">
          <cell r="A751" t="e">
            <v>#N/A</v>
          </cell>
          <cell r="B751" t="e">
            <v>#N/A</v>
          </cell>
          <cell r="C751" t="e">
            <v>#N/A</v>
          </cell>
          <cell r="D751" t="str">
            <v>NoData</v>
          </cell>
        </row>
        <row r="752">
          <cell r="A752" t="e">
            <v>#N/A</v>
          </cell>
          <cell r="B752" t="e">
            <v>#N/A</v>
          </cell>
          <cell r="C752" t="e">
            <v>#N/A</v>
          </cell>
          <cell r="D752" t="str">
            <v>NoData</v>
          </cell>
        </row>
        <row r="753">
          <cell r="A753" t="e">
            <v>#N/A</v>
          </cell>
          <cell r="B753" t="e">
            <v>#N/A</v>
          </cell>
          <cell r="C753" t="e">
            <v>#N/A</v>
          </cell>
          <cell r="D753" t="str">
            <v>NoData</v>
          </cell>
        </row>
        <row r="754">
          <cell r="A754" t="e">
            <v>#N/A</v>
          </cell>
          <cell r="B754" t="e">
            <v>#N/A</v>
          </cell>
          <cell r="C754" t="e">
            <v>#N/A</v>
          </cell>
          <cell r="D754" t="str">
            <v>NoData</v>
          </cell>
        </row>
        <row r="755">
          <cell r="A755" t="e">
            <v>#N/A</v>
          </cell>
          <cell r="B755" t="e">
            <v>#N/A</v>
          </cell>
          <cell r="C755" t="e">
            <v>#N/A</v>
          </cell>
          <cell r="D755" t="str">
            <v>NoData</v>
          </cell>
        </row>
        <row r="756">
          <cell r="A756" t="e">
            <v>#N/A</v>
          </cell>
          <cell r="B756" t="e">
            <v>#N/A</v>
          </cell>
          <cell r="C756" t="e">
            <v>#N/A</v>
          </cell>
          <cell r="D756" t="str">
            <v>NoData</v>
          </cell>
        </row>
        <row r="757">
          <cell r="A757" t="e">
            <v>#N/A</v>
          </cell>
          <cell r="B757" t="e">
            <v>#N/A</v>
          </cell>
          <cell r="C757" t="e">
            <v>#N/A</v>
          </cell>
          <cell r="D757" t="str">
            <v>NoData</v>
          </cell>
        </row>
        <row r="758">
          <cell r="A758" t="e">
            <v>#N/A</v>
          </cell>
          <cell r="B758" t="e">
            <v>#N/A</v>
          </cell>
          <cell r="C758" t="e">
            <v>#N/A</v>
          </cell>
          <cell r="D758" t="str">
            <v>NoData</v>
          </cell>
        </row>
        <row r="759">
          <cell r="A759" t="e">
            <v>#N/A</v>
          </cell>
          <cell r="B759" t="e">
            <v>#N/A</v>
          </cell>
          <cell r="C759" t="e">
            <v>#N/A</v>
          </cell>
          <cell r="D759" t="str">
            <v>NoData</v>
          </cell>
        </row>
        <row r="760">
          <cell r="A760" t="e">
            <v>#N/A</v>
          </cell>
          <cell r="B760" t="e">
            <v>#N/A</v>
          </cell>
          <cell r="C760" t="e">
            <v>#N/A</v>
          </cell>
          <cell r="D760" t="str">
            <v>NoData</v>
          </cell>
        </row>
        <row r="761">
          <cell r="A761" t="e">
            <v>#N/A</v>
          </cell>
          <cell r="B761" t="e">
            <v>#N/A</v>
          </cell>
          <cell r="C761" t="e">
            <v>#N/A</v>
          </cell>
          <cell r="D761" t="str">
            <v>NoData</v>
          </cell>
        </row>
        <row r="762">
          <cell r="A762" t="e">
            <v>#N/A</v>
          </cell>
          <cell r="B762" t="e">
            <v>#N/A</v>
          </cell>
          <cell r="C762" t="e">
            <v>#N/A</v>
          </cell>
          <cell r="D762" t="str">
            <v>NoData</v>
          </cell>
        </row>
        <row r="763">
          <cell r="A763" t="e">
            <v>#N/A</v>
          </cell>
          <cell r="B763" t="e">
            <v>#N/A</v>
          </cell>
          <cell r="C763" t="e">
            <v>#N/A</v>
          </cell>
          <cell r="D763" t="str">
            <v>NoData</v>
          </cell>
        </row>
        <row r="764">
          <cell r="A764" t="e">
            <v>#N/A</v>
          </cell>
          <cell r="B764" t="e">
            <v>#N/A</v>
          </cell>
          <cell r="C764" t="e">
            <v>#N/A</v>
          </cell>
          <cell r="D764" t="str">
            <v>NoData</v>
          </cell>
        </row>
        <row r="765">
          <cell r="A765" t="e">
            <v>#N/A</v>
          </cell>
          <cell r="B765" t="e">
            <v>#N/A</v>
          </cell>
          <cell r="C765" t="e">
            <v>#N/A</v>
          </cell>
          <cell r="D765" t="str">
            <v>NoData</v>
          </cell>
        </row>
        <row r="766">
          <cell r="A766" t="e">
            <v>#N/A</v>
          </cell>
          <cell r="B766" t="e">
            <v>#N/A</v>
          </cell>
          <cell r="C766" t="e">
            <v>#N/A</v>
          </cell>
          <cell r="D766" t="str">
            <v>NoData</v>
          </cell>
        </row>
        <row r="767">
          <cell r="A767" t="e">
            <v>#N/A</v>
          </cell>
          <cell r="B767" t="e">
            <v>#N/A</v>
          </cell>
          <cell r="C767" t="e">
            <v>#N/A</v>
          </cell>
          <cell r="D767" t="str">
            <v>NoData</v>
          </cell>
        </row>
        <row r="768">
          <cell r="A768" t="e">
            <v>#N/A</v>
          </cell>
          <cell r="B768" t="e">
            <v>#N/A</v>
          </cell>
          <cell r="C768" t="e">
            <v>#N/A</v>
          </cell>
          <cell r="D768" t="str">
            <v>NoData</v>
          </cell>
        </row>
        <row r="769">
          <cell r="A769" t="e">
            <v>#N/A</v>
          </cell>
          <cell r="B769" t="e">
            <v>#N/A</v>
          </cell>
          <cell r="C769" t="e">
            <v>#N/A</v>
          </cell>
          <cell r="D769" t="str">
            <v>NoData</v>
          </cell>
        </row>
        <row r="770">
          <cell r="A770" t="e">
            <v>#N/A</v>
          </cell>
          <cell r="B770" t="e">
            <v>#N/A</v>
          </cell>
          <cell r="C770" t="e">
            <v>#N/A</v>
          </cell>
          <cell r="D770" t="str">
            <v>NoData</v>
          </cell>
        </row>
        <row r="771">
          <cell r="A771" t="e">
            <v>#N/A</v>
          </cell>
          <cell r="B771" t="e">
            <v>#N/A</v>
          </cell>
          <cell r="C771" t="e">
            <v>#N/A</v>
          </cell>
          <cell r="D771" t="str">
            <v>NoData</v>
          </cell>
        </row>
        <row r="772">
          <cell r="A772" t="e">
            <v>#N/A</v>
          </cell>
          <cell r="B772" t="e">
            <v>#N/A</v>
          </cell>
          <cell r="C772" t="e">
            <v>#N/A</v>
          </cell>
          <cell r="D772" t="str">
            <v>NoData</v>
          </cell>
        </row>
        <row r="773">
          <cell r="A773" t="e">
            <v>#N/A</v>
          </cell>
          <cell r="B773" t="e">
            <v>#N/A</v>
          </cell>
          <cell r="C773" t="e">
            <v>#N/A</v>
          </cell>
          <cell r="D773" t="str">
            <v>NoData</v>
          </cell>
        </row>
        <row r="774">
          <cell r="A774" t="e">
            <v>#N/A</v>
          </cell>
          <cell r="B774" t="e">
            <v>#N/A</v>
          </cell>
          <cell r="C774" t="e">
            <v>#N/A</v>
          </cell>
          <cell r="D774" t="str">
            <v>NoData</v>
          </cell>
        </row>
      </sheetData>
      <sheetData sheetId="16">
        <row r="7">
          <cell r="A7">
            <v>36922.291666999998</v>
          </cell>
          <cell r="B7">
            <v>36922.291666666664</v>
          </cell>
          <cell r="C7">
            <v>9.1329223013500869</v>
          </cell>
          <cell r="D7">
            <v>0</v>
          </cell>
        </row>
        <row r="8">
          <cell r="A8">
            <v>36922.333333000002</v>
          </cell>
          <cell r="B8">
            <v>36922.333333333336</v>
          </cell>
          <cell r="C8">
            <v>13.601783120345777</v>
          </cell>
          <cell r="D8">
            <v>13.601783120345777</v>
          </cell>
        </row>
        <row r="9">
          <cell r="A9">
            <v>36922.375</v>
          </cell>
          <cell r="B9">
            <v>36922.375</v>
          </cell>
          <cell r="C9">
            <v>7.1333859388383765</v>
          </cell>
          <cell r="D9">
            <v>0</v>
          </cell>
        </row>
        <row r="10">
          <cell r="A10">
            <v>36922.416666999998</v>
          </cell>
          <cell r="B10">
            <v>36922.416666666664</v>
          </cell>
          <cell r="C10">
            <v>17.999660271589082</v>
          </cell>
          <cell r="D10">
            <v>17.999660271589082</v>
          </cell>
        </row>
        <row r="11">
          <cell r="A11">
            <v>36922.458333000002</v>
          </cell>
          <cell r="B11">
            <v>36922.458333333336</v>
          </cell>
          <cell r="C11">
            <v>10.19725283757519</v>
          </cell>
          <cell r="D11">
            <v>10.19725283757519</v>
          </cell>
        </row>
        <row r="12">
          <cell r="A12">
            <v>36922.5</v>
          </cell>
          <cell r="B12">
            <v>36922.5</v>
          </cell>
          <cell r="C12">
            <v>6.4151872760047191</v>
          </cell>
          <cell r="D12">
            <v>0</v>
          </cell>
        </row>
        <row r="13">
          <cell r="A13">
            <v>36922.541666999998</v>
          </cell>
          <cell r="B13">
            <v>36922.541666666664</v>
          </cell>
          <cell r="C13">
            <v>9.7800619551021892</v>
          </cell>
          <cell r="D13">
            <v>0</v>
          </cell>
        </row>
        <row r="14">
          <cell r="A14">
            <v>36922.583333000002</v>
          </cell>
          <cell r="B14">
            <v>36922.583333333336</v>
          </cell>
          <cell r="C14">
            <v>8.3052788502406578</v>
          </cell>
          <cell r="D14">
            <v>0</v>
          </cell>
        </row>
        <row r="15">
          <cell r="A15">
            <v>36922.625</v>
          </cell>
          <cell r="B15">
            <v>36922.625</v>
          </cell>
          <cell r="C15">
            <v>7.0674263631239205</v>
          </cell>
          <cell r="D15">
            <v>0</v>
          </cell>
        </row>
        <row r="16">
          <cell r="A16">
            <v>36922.666666999998</v>
          </cell>
          <cell r="B16">
            <v>36922.666666666664</v>
          </cell>
          <cell r="C16">
            <v>9.1442313840126115</v>
          </cell>
          <cell r="D16">
            <v>0</v>
          </cell>
        </row>
        <row r="17">
          <cell r="A17">
            <v>36922.708333000002</v>
          </cell>
          <cell r="B17">
            <v>36922.708333333336</v>
          </cell>
          <cell r="C17">
            <v>4.7959038969703895</v>
          </cell>
          <cell r="D17">
            <v>0</v>
          </cell>
        </row>
        <row r="18">
          <cell r="A18">
            <v>36922.75</v>
          </cell>
          <cell r="B18">
            <v>36922.75</v>
          </cell>
          <cell r="C18">
            <v>-4.5048207194236811</v>
          </cell>
          <cell r="D18">
            <v>0</v>
          </cell>
        </row>
        <row r="19">
          <cell r="A19">
            <v>36922.791666999998</v>
          </cell>
          <cell r="B19">
            <v>36922.791666666664</v>
          </cell>
          <cell r="C19">
            <v>1.9687914266669007</v>
          </cell>
          <cell r="D19">
            <v>0</v>
          </cell>
        </row>
        <row r="20">
          <cell r="A20">
            <v>36922.833333000002</v>
          </cell>
          <cell r="B20">
            <v>36922.833333333336</v>
          </cell>
          <cell r="C20">
            <v>6.9072669638687083</v>
          </cell>
          <cell r="D20">
            <v>0</v>
          </cell>
        </row>
        <row r="21">
          <cell r="A21">
            <v>36922.875</v>
          </cell>
          <cell r="B21">
            <v>36922.875</v>
          </cell>
          <cell r="C21">
            <v>7.3183291189339048</v>
          </cell>
          <cell r="D21">
            <v>0</v>
          </cell>
        </row>
        <row r="22">
          <cell r="A22">
            <v>36922.916666999998</v>
          </cell>
          <cell r="B22">
            <v>36922.916666666664</v>
          </cell>
          <cell r="C22">
            <v>6.5530683877445588</v>
          </cell>
          <cell r="D22">
            <v>0</v>
          </cell>
        </row>
        <row r="23">
          <cell r="A23">
            <v>36922.958333000002</v>
          </cell>
          <cell r="B23">
            <v>36922.958333333336</v>
          </cell>
          <cell r="C23">
            <v>-0.84991686846366055</v>
          </cell>
          <cell r="D23">
            <v>0</v>
          </cell>
        </row>
        <row r="24">
          <cell r="A24">
            <v>36923</v>
          </cell>
          <cell r="B24">
            <v>36923</v>
          </cell>
          <cell r="C24">
            <v>-3.9620447802078345</v>
          </cell>
          <cell r="D24">
            <v>0</v>
          </cell>
        </row>
        <row r="25">
          <cell r="A25">
            <v>36923.041666999998</v>
          </cell>
          <cell r="B25">
            <v>36923.041666666664</v>
          </cell>
          <cell r="C25">
            <v>-4.3820144275691773</v>
          </cell>
          <cell r="D25">
            <v>0</v>
          </cell>
        </row>
        <row r="26">
          <cell r="A26">
            <v>36923.083333000002</v>
          </cell>
          <cell r="B26">
            <v>36923.083333333336</v>
          </cell>
          <cell r="C26">
            <v>-4.4241571426391602</v>
          </cell>
          <cell r="D26">
            <v>0</v>
          </cell>
        </row>
        <row r="27">
          <cell r="A27">
            <v>36923.125</v>
          </cell>
          <cell r="B27">
            <v>36923.125</v>
          </cell>
          <cell r="C27">
            <v>-4.3562412828141648</v>
          </cell>
          <cell r="D27">
            <v>0</v>
          </cell>
        </row>
        <row r="28">
          <cell r="A28">
            <v>36923.166666999998</v>
          </cell>
          <cell r="B28">
            <v>36923.166666666664</v>
          </cell>
          <cell r="C28">
            <v>-3.6694041849901082</v>
          </cell>
          <cell r="D28">
            <v>0</v>
          </cell>
        </row>
        <row r="29">
          <cell r="A29">
            <v>36923.208333000002</v>
          </cell>
          <cell r="B29">
            <v>36923.208333333336</v>
          </cell>
          <cell r="C29">
            <v>4.8631609809485035</v>
          </cell>
          <cell r="D29">
            <v>0</v>
          </cell>
        </row>
        <row r="30">
          <cell r="A30">
            <v>36923.25</v>
          </cell>
          <cell r="B30">
            <v>36923.25</v>
          </cell>
          <cell r="C30">
            <v>29.31716656651853</v>
          </cell>
          <cell r="D30">
            <v>29.31716656651853</v>
          </cell>
        </row>
        <row r="31">
          <cell r="A31">
            <v>36923.291666999998</v>
          </cell>
          <cell r="B31">
            <v>36923.291666666664</v>
          </cell>
          <cell r="C31">
            <v>8.0414170876921975</v>
          </cell>
          <cell r="D31">
            <v>0</v>
          </cell>
        </row>
        <row r="32">
          <cell r="A32">
            <v>36923.333333000002</v>
          </cell>
          <cell r="B32">
            <v>36923.333333333336</v>
          </cell>
          <cell r="C32">
            <v>1.1130857394528486</v>
          </cell>
          <cell r="D32">
            <v>0</v>
          </cell>
        </row>
        <row r="33">
          <cell r="A33">
            <v>36923.375</v>
          </cell>
          <cell r="B33">
            <v>36923.375</v>
          </cell>
          <cell r="C33">
            <v>0.34425088640799295</v>
          </cell>
          <cell r="D33">
            <v>0</v>
          </cell>
        </row>
        <row r="34">
          <cell r="A34">
            <v>36923.416666999998</v>
          </cell>
          <cell r="B34">
            <v>36923.416666666664</v>
          </cell>
          <cell r="C34">
            <v>-1.5464491888243412</v>
          </cell>
          <cell r="D34">
            <v>0</v>
          </cell>
        </row>
        <row r="35">
          <cell r="A35">
            <v>36923.458333000002</v>
          </cell>
          <cell r="B35">
            <v>36923.458333333336</v>
          </cell>
          <cell r="C35">
            <v>4.7584249234017424</v>
          </cell>
          <cell r="D35">
            <v>0</v>
          </cell>
        </row>
        <row r="36">
          <cell r="A36">
            <v>36923.5</v>
          </cell>
          <cell r="B36">
            <v>36923.5</v>
          </cell>
          <cell r="C36">
            <v>-0.52275449636807114</v>
          </cell>
          <cell r="D36">
            <v>0</v>
          </cell>
        </row>
        <row r="37">
          <cell r="A37">
            <v>36923.541666999998</v>
          </cell>
          <cell r="B37">
            <v>36923.541666666664</v>
          </cell>
          <cell r="C37">
            <v>-3.6259549291098874</v>
          </cell>
          <cell r="D37">
            <v>0</v>
          </cell>
        </row>
        <row r="38">
          <cell r="A38">
            <v>36923.583333000002</v>
          </cell>
          <cell r="B38">
            <v>36923.583333333336</v>
          </cell>
          <cell r="C38">
            <v>-3.3946119853860846</v>
          </cell>
          <cell r="D38">
            <v>0</v>
          </cell>
        </row>
        <row r="39">
          <cell r="A39">
            <v>36923.625</v>
          </cell>
          <cell r="B39">
            <v>36923.625</v>
          </cell>
          <cell r="C39">
            <v>-4.3936763787734066</v>
          </cell>
          <cell r="D39">
            <v>0</v>
          </cell>
        </row>
        <row r="40">
          <cell r="A40">
            <v>36923.666666999998</v>
          </cell>
          <cell r="B40">
            <v>36923.666666666664</v>
          </cell>
          <cell r="C40">
            <v>-4.4561757589597173</v>
          </cell>
          <cell r="D40">
            <v>0</v>
          </cell>
        </row>
        <row r="41">
          <cell r="A41">
            <v>36923.708333000002</v>
          </cell>
          <cell r="B41">
            <v>36923.708333333336</v>
          </cell>
          <cell r="C41">
            <v>-4.2179740726648731</v>
          </cell>
          <cell r="D41">
            <v>0</v>
          </cell>
        </row>
        <row r="42">
          <cell r="A42">
            <v>36923.75</v>
          </cell>
          <cell r="B42">
            <v>36923.75</v>
          </cell>
          <cell r="C42">
            <v>2.2771637899745252</v>
          </cell>
          <cell r="D42">
            <v>0</v>
          </cell>
        </row>
        <row r="43">
          <cell r="A43">
            <v>36923.791666999998</v>
          </cell>
          <cell r="B43">
            <v>36923.791666666664</v>
          </cell>
          <cell r="C43">
            <v>8.8783221033835655</v>
          </cell>
          <cell r="D43">
            <v>0</v>
          </cell>
        </row>
        <row r="44">
          <cell r="A44">
            <v>36923.833333000002</v>
          </cell>
          <cell r="B44">
            <v>36923.833333333336</v>
          </cell>
          <cell r="C44">
            <v>9.5800897381407939</v>
          </cell>
          <cell r="D44">
            <v>0</v>
          </cell>
        </row>
        <row r="45">
          <cell r="A45">
            <v>36923.875</v>
          </cell>
          <cell r="B45">
            <v>36923.875</v>
          </cell>
          <cell r="C45">
            <v>10.180825805444714</v>
          </cell>
          <cell r="D45">
            <v>10.180825805444714</v>
          </cell>
        </row>
        <row r="46">
          <cell r="A46">
            <v>36923.916666999998</v>
          </cell>
          <cell r="B46">
            <v>36923.916666666664</v>
          </cell>
          <cell r="C46">
            <v>-1.7072450515696505</v>
          </cell>
          <cell r="D46">
            <v>0</v>
          </cell>
        </row>
        <row r="47">
          <cell r="A47">
            <v>36923.958333000002</v>
          </cell>
          <cell r="B47">
            <v>36923.958333333336</v>
          </cell>
          <cell r="C47">
            <v>-3.5636328035501768</v>
          </cell>
          <cell r="D47">
            <v>0</v>
          </cell>
        </row>
        <row r="48">
          <cell r="A48">
            <v>36924</v>
          </cell>
          <cell r="B48">
            <v>36924</v>
          </cell>
          <cell r="C48">
            <v>10.670500010747567</v>
          </cell>
          <cell r="D48">
            <v>10.670500010747567</v>
          </cell>
        </row>
        <row r="49">
          <cell r="A49">
            <v>36924.041666999998</v>
          </cell>
          <cell r="B49">
            <v>36924.041666666664</v>
          </cell>
          <cell r="C49">
            <v>16.421189838394792</v>
          </cell>
          <cell r="D49">
            <v>16.421189838394792</v>
          </cell>
        </row>
        <row r="50">
          <cell r="A50">
            <v>36924.083333000002</v>
          </cell>
          <cell r="B50">
            <v>36924.083333333336</v>
          </cell>
          <cell r="C50">
            <v>5.8171354481073285</v>
          </cell>
          <cell r="D50">
            <v>0</v>
          </cell>
        </row>
        <row r="51">
          <cell r="A51">
            <v>36924.125</v>
          </cell>
          <cell r="B51">
            <v>36924.125</v>
          </cell>
          <cell r="C51">
            <v>-2.8217898775519776</v>
          </cell>
          <cell r="D51">
            <v>0</v>
          </cell>
        </row>
        <row r="52">
          <cell r="A52">
            <v>36924.166666999998</v>
          </cell>
          <cell r="B52">
            <v>36924.166666666664</v>
          </cell>
          <cell r="C52">
            <v>6.8244563171964332</v>
          </cell>
          <cell r="D52">
            <v>0</v>
          </cell>
        </row>
        <row r="53">
          <cell r="A53">
            <v>36924.208333000002</v>
          </cell>
          <cell r="B53">
            <v>36924.208333333336</v>
          </cell>
          <cell r="C53">
            <v>15.159741580882002</v>
          </cell>
          <cell r="D53">
            <v>15.159741580882002</v>
          </cell>
        </row>
        <row r="54">
          <cell r="A54">
            <v>36924.25</v>
          </cell>
          <cell r="B54">
            <v>36924.25</v>
          </cell>
          <cell r="C54">
            <v>26.758398085515211</v>
          </cell>
          <cell r="D54">
            <v>26.758398085515211</v>
          </cell>
        </row>
        <row r="55">
          <cell r="A55">
            <v>36924.291666999998</v>
          </cell>
          <cell r="B55">
            <v>36924.291666666664</v>
          </cell>
          <cell r="C55">
            <v>-3.5084493165284827</v>
          </cell>
          <cell r="D55">
            <v>0</v>
          </cell>
        </row>
        <row r="56">
          <cell r="A56">
            <v>36924.333333000002</v>
          </cell>
          <cell r="B56">
            <v>36924.333333333336</v>
          </cell>
          <cell r="C56">
            <v>12.5240465389627</v>
          </cell>
          <cell r="D56">
            <v>12.5240465389627</v>
          </cell>
        </row>
        <row r="57">
          <cell r="A57">
            <v>36924.375</v>
          </cell>
          <cell r="B57">
            <v>36924.375</v>
          </cell>
          <cell r="C57">
            <v>14.86305855798282</v>
          </cell>
          <cell r="D57">
            <v>14.86305855798282</v>
          </cell>
        </row>
        <row r="58">
          <cell r="A58">
            <v>36924.416666999998</v>
          </cell>
          <cell r="B58">
            <v>36924.416666666664</v>
          </cell>
          <cell r="C58">
            <v>26.307211759010595</v>
          </cell>
          <cell r="D58">
            <v>26.307211759010595</v>
          </cell>
        </row>
        <row r="59">
          <cell r="A59">
            <v>36924.458333000002</v>
          </cell>
          <cell r="B59">
            <v>36924.458333333336</v>
          </cell>
          <cell r="C59">
            <v>31.185362625651226</v>
          </cell>
          <cell r="D59">
            <v>31.185362625651226</v>
          </cell>
        </row>
        <row r="60">
          <cell r="A60">
            <v>36924.5</v>
          </cell>
          <cell r="B60">
            <v>36924.5</v>
          </cell>
          <cell r="C60">
            <v>17.533707051124949</v>
          </cell>
          <cell r="D60">
            <v>17.533707051124949</v>
          </cell>
        </row>
        <row r="61">
          <cell r="A61">
            <v>36924.541666999998</v>
          </cell>
          <cell r="B61">
            <v>36924.541666666664</v>
          </cell>
          <cell r="C61">
            <v>23.217428994090938</v>
          </cell>
          <cell r="D61">
            <v>23.217428994090938</v>
          </cell>
        </row>
        <row r="62">
          <cell r="A62">
            <v>36924.583333000002</v>
          </cell>
          <cell r="B62">
            <v>36924.583333333336</v>
          </cell>
          <cell r="C62">
            <v>32.02567138148278</v>
          </cell>
          <cell r="D62">
            <v>32.02567138148278</v>
          </cell>
        </row>
        <row r="63">
          <cell r="A63">
            <v>36924.625</v>
          </cell>
          <cell r="B63">
            <v>36924.625</v>
          </cell>
          <cell r="C63">
            <v>18.20283575753767</v>
          </cell>
          <cell r="D63">
            <v>18.20283575753767</v>
          </cell>
        </row>
        <row r="64">
          <cell r="A64">
            <v>36924.666666999998</v>
          </cell>
          <cell r="B64">
            <v>36924.666666666664</v>
          </cell>
          <cell r="C64">
            <v>13.206011014216486</v>
          </cell>
          <cell r="D64">
            <v>13.206011014216486</v>
          </cell>
        </row>
        <row r="65">
          <cell r="A65">
            <v>36924.708333000002</v>
          </cell>
          <cell r="B65">
            <v>36924.708333333336</v>
          </cell>
          <cell r="C65">
            <v>14.360919432244758</v>
          </cell>
          <cell r="D65">
            <v>14.360919432244758</v>
          </cell>
        </row>
        <row r="66">
          <cell r="A66">
            <v>36924.75</v>
          </cell>
          <cell r="B66">
            <v>36924.75</v>
          </cell>
          <cell r="C66">
            <v>17.375779871158315</v>
          </cell>
          <cell r="D66">
            <v>17.375779871158315</v>
          </cell>
        </row>
        <row r="67">
          <cell r="A67">
            <v>36924.791666999998</v>
          </cell>
          <cell r="B67">
            <v>36924.791666666664</v>
          </cell>
          <cell r="C67">
            <v>33.383713872945719</v>
          </cell>
          <cell r="D67">
            <v>33.383713872945719</v>
          </cell>
        </row>
        <row r="68">
          <cell r="A68">
            <v>36924.833333000002</v>
          </cell>
          <cell r="B68">
            <v>36924.833333333336</v>
          </cell>
          <cell r="C68">
            <v>18.306521713327154</v>
          </cell>
          <cell r="D68">
            <v>18.306521713327154</v>
          </cell>
        </row>
        <row r="69">
          <cell r="A69">
            <v>36924.875</v>
          </cell>
          <cell r="B69">
            <v>36924.875</v>
          </cell>
          <cell r="C69">
            <v>23.777827492465359</v>
          </cell>
          <cell r="D69">
            <v>23.777827492465359</v>
          </cell>
        </row>
        <row r="70">
          <cell r="A70">
            <v>36924.916666999998</v>
          </cell>
          <cell r="B70">
            <v>36924.916666666664</v>
          </cell>
          <cell r="C70">
            <v>41.323737803206136</v>
          </cell>
          <cell r="D70">
            <v>41.323737803206136</v>
          </cell>
        </row>
        <row r="71">
          <cell r="A71">
            <v>36924.958333000002</v>
          </cell>
          <cell r="B71">
            <v>36924.958333333336</v>
          </cell>
          <cell r="C71">
            <v>53.245344452262117</v>
          </cell>
          <cell r="D71">
            <v>53.245344452262117</v>
          </cell>
        </row>
        <row r="72">
          <cell r="A72">
            <v>36925</v>
          </cell>
          <cell r="B72">
            <v>36925</v>
          </cell>
          <cell r="C72">
            <v>31.676590758591672</v>
          </cell>
          <cell r="D72">
            <v>31.676590758591672</v>
          </cell>
        </row>
        <row r="73">
          <cell r="A73">
            <v>36925.041666999998</v>
          </cell>
          <cell r="B73">
            <v>36925.041666666664</v>
          </cell>
          <cell r="C73">
            <v>15.157152054694391</v>
          </cell>
          <cell r="D73">
            <v>15.157152054694391</v>
          </cell>
        </row>
        <row r="74">
          <cell r="A74">
            <v>36925.083333000002</v>
          </cell>
          <cell r="B74">
            <v>36925.083333333336</v>
          </cell>
          <cell r="C74">
            <v>52.288706936705438</v>
          </cell>
          <cell r="D74">
            <v>52.288706936705438</v>
          </cell>
        </row>
        <row r="75">
          <cell r="A75">
            <v>36925.125</v>
          </cell>
          <cell r="B75">
            <v>36925.125</v>
          </cell>
          <cell r="C75">
            <v>34.069700268375328</v>
          </cell>
          <cell r="D75">
            <v>34.069700268375328</v>
          </cell>
        </row>
        <row r="76">
          <cell r="A76">
            <v>36925.166666999998</v>
          </cell>
          <cell r="B76">
            <v>36925.166666666664</v>
          </cell>
          <cell r="C76">
            <v>21.19391034382906</v>
          </cell>
          <cell r="D76">
            <v>21.19391034382906</v>
          </cell>
        </row>
        <row r="77">
          <cell r="A77">
            <v>36925.208333000002</v>
          </cell>
          <cell r="B77">
            <v>36925.208333333336</v>
          </cell>
          <cell r="C77">
            <v>7.276683132624747</v>
          </cell>
          <cell r="D77">
            <v>0</v>
          </cell>
        </row>
        <row r="78">
          <cell r="A78">
            <v>36925.25</v>
          </cell>
          <cell r="B78">
            <v>36925.25</v>
          </cell>
          <cell r="C78">
            <v>28.593112150184925</v>
          </cell>
          <cell r="D78">
            <v>28.593112150184925</v>
          </cell>
        </row>
        <row r="79">
          <cell r="A79">
            <v>36925.291666999998</v>
          </cell>
          <cell r="B79">
            <v>36925.291666666664</v>
          </cell>
          <cell r="C79">
            <v>20.160565331240498</v>
          </cell>
          <cell r="D79">
            <v>20.160565331240498</v>
          </cell>
        </row>
        <row r="80">
          <cell r="A80">
            <v>36925.333333000002</v>
          </cell>
          <cell r="B80">
            <v>36925.333333333336</v>
          </cell>
          <cell r="C80">
            <v>42.031705592029056</v>
          </cell>
          <cell r="D80">
            <v>42.031705592029056</v>
          </cell>
        </row>
        <row r="81">
          <cell r="A81">
            <v>36925.375</v>
          </cell>
          <cell r="B81">
            <v>36925.375</v>
          </cell>
          <cell r="C81">
            <v>42.996717393979552</v>
          </cell>
          <cell r="D81">
            <v>42.996717393979552</v>
          </cell>
        </row>
        <row r="82">
          <cell r="A82">
            <v>36925.416666999998</v>
          </cell>
          <cell r="B82">
            <v>36925.416666666664</v>
          </cell>
          <cell r="C82">
            <v>24.478193127964339</v>
          </cell>
          <cell r="D82">
            <v>24.478193127964339</v>
          </cell>
        </row>
        <row r="83">
          <cell r="A83">
            <v>36925.458333000002</v>
          </cell>
          <cell r="B83">
            <v>36925.458333333336</v>
          </cell>
          <cell r="C83">
            <v>67.510881126163312</v>
          </cell>
          <cell r="D83">
            <v>67.510881126163312</v>
          </cell>
        </row>
        <row r="84">
          <cell r="A84">
            <v>36925.5</v>
          </cell>
          <cell r="B84">
            <v>36925.5</v>
          </cell>
          <cell r="C84">
            <v>63.717783754400905</v>
          </cell>
          <cell r="D84">
            <v>63.717783754400905</v>
          </cell>
        </row>
        <row r="85">
          <cell r="A85">
            <v>36925.541666999998</v>
          </cell>
          <cell r="B85">
            <v>36925.541666666664</v>
          </cell>
          <cell r="C85">
            <v>57.56020629363384</v>
          </cell>
          <cell r="D85">
            <v>57.56020629363384</v>
          </cell>
        </row>
        <row r="86">
          <cell r="A86">
            <v>36925.583333000002</v>
          </cell>
          <cell r="B86">
            <v>36925.583333333336</v>
          </cell>
          <cell r="C86">
            <v>59.524441723421162</v>
          </cell>
          <cell r="D86">
            <v>59.524441723421162</v>
          </cell>
        </row>
        <row r="87">
          <cell r="A87">
            <v>36925.625</v>
          </cell>
          <cell r="B87">
            <v>36925.625</v>
          </cell>
          <cell r="C87">
            <v>58.204486319554547</v>
          </cell>
          <cell r="D87">
            <v>58.204486319554547</v>
          </cell>
        </row>
        <row r="88">
          <cell r="A88">
            <v>36925.666666999998</v>
          </cell>
          <cell r="B88">
            <v>36925.666666666664</v>
          </cell>
          <cell r="C88">
            <v>79.289131188045801</v>
          </cell>
          <cell r="D88">
            <v>79.289131188045801</v>
          </cell>
        </row>
        <row r="89">
          <cell r="A89">
            <v>36925.708333000002</v>
          </cell>
          <cell r="B89">
            <v>36925.708333333336</v>
          </cell>
          <cell r="C89">
            <v>126.805268106784</v>
          </cell>
          <cell r="D89">
            <v>126.805268106784</v>
          </cell>
        </row>
        <row r="90">
          <cell r="A90">
            <v>36925.75</v>
          </cell>
          <cell r="B90">
            <v>36925.75</v>
          </cell>
          <cell r="C90">
            <v>135.58852698670222</v>
          </cell>
          <cell r="D90">
            <v>135.58852698670222</v>
          </cell>
        </row>
        <row r="91">
          <cell r="A91">
            <v>36925.791666999998</v>
          </cell>
          <cell r="B91">
            <v>36925.791666666664</v>
          </cell>
          <cell r="C91">
            <v>131.72257529800436</v>
          </cell>
          <cell r="D91">
            <v>131.72257529800436</v>
          </cell>
        </row>
        <row r="92">
          <cell r="A92">
            <v>36925.833333000002</v>
          </cell>
          <cell r="B92">
            <v>36925.833333333336</v>
          </cell>
          <cell r="C92">
            <v>128.54996576767209</v>
          </cell>
          <cell r="D92">
            <v>128.54996576767209</v>
          </cell>
        </row>
        <row r="93">
          <cell r="A93">
            <v>36925.875</v>
          </cell>
          <cell r="B93">
            <v>36925.875</v>
          </cell>
          <cell r="C93">
            <v>135.05124348522438</v>
          </cell>
          <cell r="D93">
            <v>135.05124348522438</v>
          </cell>
        </row>
        <row r="94">
          <cell r="A94">
            <v>36925.916666999998</v>
          </cell>
          <cell r="B94">
            <v>36925.916666666664</v>
          </cell>
          <cell r="C94">
            <v>136.81141480717622</v>
          </cell>
          <cell r="D94">
            <v>136.81141480717622</v>
          </cell>
        </row>
        <row r="95">
          <cell r="A95">
            <v>36925.958333000002</v>
          </cell>
          <cell r="B95">
            <v>36925.958333333336</v>
          </cell>
          <cell r="C95">
            <v>138.88291285902523</v>
          </cell>
          <cell r="D95">
            <v>138.88291285902523</v>
          </cell>
        </row>
        <row r="96">
          <cell r="A96">
            <v>36926</v>
          </cell>
          <cell r="B96">
            <v>36926</v>
          </cell>
          <cell r="C96">
            <v>117.86350780415665</v>
          </cell>
          <cell r="D96">
            <v>117.86350780415665</v>
          </cell>
        </row>
        <row r="97">
          <cell r="A97">
            <v>36926.041666999998</v>
          </cell>
          <cell r="B97">
            <v>36926.041666666664</v>
          </cell>
          <cell r="C97">
            <v>119.63484220913543</v>
          </cell>
          <cell r="D97">
            <v>119.63484220913543</v>
          </cell>
        </row>
        <row r="98">
          <cell r="A98">
            <v>36926.083333000002</v>
          </cell>
          <cell r="B98">
            <v>36926.083333333336</v>
          </cell>
          <cell r="C98">
            <v>156.67773035903153</v>
          </cell>
          <cell r="D98">
            <v>156.67773035903153</v>
          </cell>
        </row>
        <row r="99">
          <cell r="A99">
            <v>36926.125</v>
          </cell>
          <cell r="B99">
            <v>36926.125</v>
          </cell>
          <cell r="C99">
            <v>137.05948107812398</v>
          </cell>
          <cell r="D99">
            <v>137.05948107812398</v>
          </cell>
        </row>
        <row r="100">
          <cell r="A100">
            <v>36926.166666999998</v>
          </cell>
          <cell r="B100">
            <v>36926.166666666664</v>
          </cell>
          <cell r="C100">
            <v>152.22277574333003</v>
          </cell>
          <cell r="D100">
            <v>152.22277574333003</v>
          </cell>
        </row>
        <row r="101">
          <cell r="A101">
            <v>36926.208333000002</v>
          </cell>
          <cell r="B101">
            <v>36926.208333333336</v>
          </cell>
          <cell r="C101">
            <v>207.28536980537012</v>
          </cell>
          <cell r="D101">
            <v>207.28536980537012</v>
          </cell>
        </row>
        <row r="102">
          <cell r="A102">
            <v>36926.25</v>
          </cell>
          <cell r="B102">
            <v>36926.25</v>
          </cell>
          <cell r="C102">
            <v>225.87480892709786</v>
          </cell>
          <cell r="D102">
            <v>225.87480892709786</v>
          </cell>
        </row>
        <row r="103">
          <cell r="A103">
            <v>36926.291666999998</v>
          </cell>
          <cell r="B103">
            <v>36926.291666666664</v>
          </cell>
          <cell r="C103">
            <v>196.36356893947587</v>
          </cell>
          <cell r="D103">
            <v>196.36356893947587</v>
          </cell>
        </row>
        <row r="104">
          <cell r="A104">
            <v>36926.333333000002</v>
          </cell>
          <cell r="B104">
            <v>36926.333333333336</v>
          </cell>
          <cell r="C104">
            <v>199.38734131804497</v>
          </cell>
          <cell r="D104">
            <v>199.38734131804497</v>
          </cell>
        </row>
        <row r="105">
          <cell r="A105">
            <v>36926.375</v>
          </cell>
          <cell r="B105">
            <v>36926.375</v>
          </cell>
          <cell r="C105">
            <v>201.08825226087993</v>
          </cell>
          <cell r="D105">
            <v>201.08825226087993</v>
          </cell>
        </row>
        <row r="106">
          <cell r="A106">
            <v>36926.416666999998</v>
          </cell>
          <cell r="B106">
            <v>36926.416666666664</v>
          </cell>
          <cell r="C106">
            <v>205.23755897805671</v>
          </cell>
          <cell r="D106">
            <v>205.23755897805671</v>
          </cell>
        </row>
        <row r="107">
          <cell r="A107">
            <v>36926.458333000002</v>
          </cell>
          <cell r="B107">
            <v>36926.458333333336</v>
          </cell>
          <cell r="C107">
            <v>201.52273711032626</v>
          </cell>
          <cell r="D107">
            <v>201.52273711032626</v>
          </cell>
        </row>
        <row r="108">
          <cell r="A108">
            <v>36926.5</v>
          </cell>
          <cell r="B108">
            <v>36926.5</v>
          </cell>
          <cell r="C108">
            <v>205.10577844212526</v>
          </cell>
          <cell r="D108">
            <v>205.10577844212526</v>
          </cell>
        </row>
        <row r="109">
          <cell r="A109">
            <v>36926.541666999998</v>
          </cell>
          <cell r="B109">
            <v>36926.541666666664</v>
          </cell>
          <cell r="C109">
            <v>199.16597197204979</v>
          </cell>
          <cell r="D109">
            <v>199.16597197204979</v>
          </cell>
        </row>
        <row r="110">
          <cell r="A110">
            <v>36926.583333000002</v>
          </cell>
          <cell r="B110">
            <v>36926.583333333336</v>
          </cell>
          <cell r="C110">
            <v>156.75767682450163</v>
          </cell>
          <cell r="D110">
            <v>156.75767682450163</v>
          </cell>
        </row>
        <row r="111">
          <cell r="A111">
            <v>36926.625</v>
          </cell>
          <cell r="B111">
            <v>36926.625</v>
          </cell>
          <cell r="C111">
            <v>98.919169141188462</v>
          </cell>
          <cell r="D111">
            <v>98.919169141188462</v>
          </cell>
        </row>
        <row r="112">
          <cell r="A112">
            <v>36926.666666999998</v>
          </cell>
          <cell r="B112">
            <v>36926.666666666664</v>
          </cell>
          <cell r="C112">
            <v>128.24141627352839</v>
          </cell>
          <cell r="D112">
            <v>128.24141627352839</v>
          </cell>
        </row>
        <row r="113">
          <cell r="A113">
            <v>36926.708333000002</v>
          </cell>
          <cell r="B113">
            <v>36926.708333333336</v>
          </cell>
          <cell r="C113">
            <v>165.99370391666136</v>
          </cell>
          <cell r="D113">
            <v>165.99370391666136</v>
          </cell>
        </row>
        <row r="114">
          <cell r="A114">
            <v>36926.75</v>
          </cell>
          <cell r="B114">
            <v>36926.75</v>
          </cell>
          <cell r="C114">
            <v>212.9908122166986</v>
          </cell>
          <cell r="D114">
            <v>212.9908122166986</v>
          </cell>
        </row>
        <row r="115">
          <cell r="A115">
            <v>36926.791666999998</v>
          </cell>
          <cell r="B115">
            <v>36926.791666666664</v>
          </cell>
          <cell r="C115">
            <v>201.94671115725345</v>
          </cell>
          <cell r="D115">
            <v>201.94671115725345</v>
          </cell>
        </row>
        <row r="116">
          <cell r="A116">
            <v>36926.833333000002</v>
          </cell>
          <cell r="B116">
            <v>36926.833333333336</v>
          </cell>
          <cell r="C116">
            <v>220.43004278071203</v>
          </cell>
          <cell r="D116">
            <v>220.43004278071203</v>
          </cell>
        </row>
        <row r="117">
          <cell r="A117">
            <v>36926.875</v>
          </cell>
          <cell r="B117">
            <v>36926.875</v>
          </cell>
          <cell r="C117">
            <v>154.13692961284573</v>
          </cell>
          <cell r="D117">
            <v>154.13692961284573</v>
          </cell>
        </row>
        <row r="118">
          <cell r="A118">
            <v>36926.916666999998</v>
          </cell>
          <cell r="B118">
            <v>36926.916666666664</v>
          </cell>
          <cell r="C118">
            <v>210.89631902665982</v>
          </cell>
          <cell r="D118">
            <v>210.89631902665982</v>
          </cell>
        </row>
        <row r="119">
          <cell r="A119">
            <v>36926.958333000002</v>
          </cell>
          <cell r="B119">
            <v>36926.958333333336</v>
          </cell>
          <cell r="C119">
            <v>224.89120337605493</v>
          </cell>
          <cell r="D119">
            <v>224.89120337605493</v>
          </cell>
        </row>
        <row r="120">
          <cell r="A120">
            <v>36927</v>
          </cell>
          <cell r="B120">
            <v>36927</v>
          </cell>
          <cell r="C120">
            <v>233.44539984249406</v>
          </cell>
          <cell r="D120">
            <v>233.44539984249406</v>
          </cell>
        </row>
        <row r="121">
          <cell r="A121">
            <v>36927.041666999998</v>
          </cell>
          <cell r="B121">
            <v>36927.041666666664</v>
          </cell>
          <cell r="C121">
            <v>237.39309399259989</v>
          </cell>
          <cell r="D121">
            <v>237.39309399259989</v>
          </cell>
        </row>
        <row r="122">
          <cell r="A122">
            <v>36927.083333000002</v>
          </cell>
          <cell r="B122">
            <v>36927.083333333336</v>
          </cell>
          <cell r="C122">
            <v>236.39664825109628</v>
          </cell>
          <cell r="D122">
            <v>236.39664825109628</v>
          </cell>
        </row>
        <row r="123">
          <cell r="A123">
            <v>36927.125</v>
          </cell>
          <cell r="B123">
            <v>36927.125</v>
          </cell>
          <cell r="C123">
            <v>111.75633382476911</v>
          </cell>
          <cell r="D123">
            <v>111.75633382476911</v>
          </cell>
        </row>
        <row r="124">
          <cell r="A124">
            <v>36927.166666999998</v>
          </cell>
          <cell r="B124">
            <v>36927.166666666664</v>
          </cell>
          <cell r="C124">
            <v>96.532490094296037</v>
          </cell>
          <cell r="D124">
            <v>96.532490094296037</v>
          </cell>
        </row>
        <row r="125">
          <cell r="A125">
            <v>36927.208333000002</v>
          </cell>
          <cell r="B125">
            <v>36927.208333333336</v>
          </cell>
          <cell r="C125">
            <v>103.89622204884211</v>
          </cell>
          <cell r="D125">
            <v>103.89622204884211</v>
          </cell>
        </row>
        <row r="126">
          <cell r="A126">
            <v>36927.25</v>
          </cell>
          <cell r="B126">
            <v>36927.25</v>
          </cell>
          <cell r="C126">
            <v>121.22149183644268</v>
          </cell>
          <cell r="D126">
            <v>121.22149183644268</v>
          </cell>
        </row>
        <row r="127">
          <cell r="A127">
            <v>36927.291666999998</v>
          </cell>
          <cell r="B127">
            <v>36927.291666666664</v>
          </cell>
          <cell r="C127">
            <v>94.706426558880281</v>
          </cell>
          <cell r="D127">
            <v>94.706426558880281</v>
          </cell>
        </row>
        <row r="128">
          <cell r="A128">
            <v>36927.333333000002</v>
          </cell>
          <cell r="B128">
            <v>36927.333333333336</v>
          </cell>
          <cell r="C128">
            <v>110.70419768600185</v>
          </cell>
          <cell r="D128">
            <v>110.70419768600185</v>
          </cell>
        </row>
        <row r="129">
          <cell r="A129">
            <v>36927.375</v>
          </cell>
          <cell r="B129">
            <v>36927.375</v>
          </cell>
          <cell r="C129">
            <v>84.325548552816628</v>
          </cell>
          <cell r="D129">
            <v>84.325548552816628</v>
          </cell>
        </row>
        <row r="130">
          <cell r="A130">
            <v>36927.416666999998</v>
          </cell>
          <cell r="B130">
            <v>36927.416666666664</v>
          </cell>
          <cell r="C130">
            <v>91.850270199802935</v>
          </cell>
          <cell r="D130">
            <v>91.850270199802935</v>
          </cell>
        </row>
        <row r="131">
          <cell r="A131">
            <v>36927.458333000002</v>
          </cell>
          <cell r="B131">
            <v>36927.458333333336</v>
          </cell>
          <cell r="C131">
            <v>109.46502509614572</v>
          </cell>
          <cell r="D131">
            <v>109.46502509614572</v>
          </cell>
        </row>
        <row r="132">
          <cell r="A132">
            <v>36927.5</v>
          </cell>
          <cell r="B132">
            <v>36927.5</v>
          </cell>
          <cell r="C132">
            <v>121.14214985052003</v>
          </cell>
          <cell r="D132">
            <v>121.14214985052003</v>
          </cell>
        </row>
        <row r="133">
          <cell r="A133">
            <v>36927.541666999998</v>
          </cell>
          <cell r="B133">
            <v>36927.541666666664</v>
          </cell>
          <cell r="C133">
            <v>117.28113197302325</v>
          </cell>
          <cell r="D133">
            <v>117.28113197302325</v>
          </cell>
        </row>
        <row r="134">
          <cell r="A134">
            <v>36927.583333000002</v>
          </cell>
          <cell r="B134">
            <v>36927.583333333336</v>
          </cell>
          <cell r="C134">
            <v>125.69144279599684</v>
          </cell>
          <cell r="D134">
            <v>125.69144279599684</v>
          </cell>
        </row>
        <row r="135">
          <cell r="A135">
            <v>36927.625</v>
          </cell>
          <cell r="B135">
            <v>36927.625</v>
          </cell>
          <cell r="C135">
            <v>98.02368906731607</v>
          </cell>
          <cell r="D135">
            <v>98.02368906731607</v>
          </cell>
        </row>
        <row r="136">
          <cell r="A136">
            <v>36927.666666999998</v>
          </cell>
          <cell r="B136">
            <v>36927.666666666664</v>
          </cell>
          <cell r="C136">
            <v>108.33354894908356</v>
          </cell>
          <cell r="D136">
            <v>108.33354894908356</v>
          </cell>
        </row>
        <row r="137">
          <cell r="A137">
            <v>36927.708333000002</v>
          </cell>
          <cell r="B137">
            <v>36927.708333333336</v>
          </cell>
          <cell r="C137">
            <v>121.79699122645999</v>
          </cell>
          <cell r="D137">
            <v>121.79699122645999</v>
          </cell>
        </row>
        <row r="138">
          <cell r="A138">
            <v>36927.75</v>
          </cell>
          <cell r="B138">
            <v>36927.75</v>
          </cell>
          <cell r="C138">
            <v>105.87256155209437</v>
          </cell>
          <cell r="D138">
            <v>105.87256155209437</v>
          </cell>
        </row>
        <row r="139">
          <cell r="A139">
            <v>36927.791666999998</v>
          </cell>
          <cell r="B139">
            <v>36927.791666666664</v>
          </cell>
          <cell r="C139">
            <v>115.9721606387841</v>
          </cell>
          <cell r="D139">
            <v>115.9721606387841</v>
          </cell>
        </row>
        <row r="140">
          <cell r="A140">
            <v>36927.833333000002</v>
          </cell>
          <cell r="B140">
            <v>36927.833333333336</v>
          </cell>
          <cell r="C140">
            <v>96.834606760427477</v>
          </cell>
          <cell r="D140">
            <v>96.834606760427477</v>
          </cell>
        </row>
        <row r="141">
          <cell r="A141">
            <v>36927.875</v>
          </cell>
          <cell r="B141">
            <v>36927.875</v>
          </cell>
          <cell r="C141">
            <v>100.31211970541726</v>
          </cell>
          <cell r="D141">
            <v>100.31211970541726</v>
          </cell>
        </row>
        <row r="142">
          <cell r="A142">
            <v>36927.916666999998</v>
          </cell>
          <cell r="B142">
            <v>36927.916666666664</v>
          </cell>
          <cell r="C142">
            <v>114.75696815210154</v>
          </cell>
          <cell r="D142">
            <v>114.75696815210154</v>
          </cell>
        </row>
        <row r="143">
          <cell r="A143">
            <v>36927.958333000002</v>
          </cell>
          <cell r="B143">
            <v>36927.958333333336</v>
          </cell>
          <cell r="C143">
            <v>117.36023779276744</v>
          </cell>
          <cell r="D143">
            <v>117.36023779276744</v>
          </cell>
        </row>
        <row r="144">
          <cell r="A144">
            <v>36928</v>
          </cell>
          <cell r="B144">
            <v>36928</v>
          </cell>
          <cell r="C144">
            <v>110.39393731538604</v>
          </cell>
          <cell r="D144">
            <v>110.39393731538604</v>
          </cell>
        </row>
        <row r="145">
          <cell r="A145">
            <v>36928.041666999998</v>
          </cell>
          <cell r="B145">
            <v>36928.041666666664</v>
          </cell>
          <cell r="C145">
            <v>113.26052341454618</v>
          </cell>
          <cell r="D145">
            <v>113.26052341454618</v>
          </cell>
        </row>
        <row r="146">
          <cell r="A146">
            <v>36928.083333000002</v>
          </cell>
          <cell r="B146">
            <v>36928.083333333336</v>
          </cell>
          <cell r="C146">
            <v>121.59038869740282</v>
          </cell>
          <cell r="D146">
            <v>121.59038869740282</v>
          </cell>
        </row>
        <row r="147">
          <cell r="A147">
            <v>36928.125</v>
          </cell>
          <cell r="B147">
            <v>36928.125</v>
          </cell>
          <cell r="C147">
            <v>112.31921180118592</v>
          </cell>
          <cell r="D147">
            <v>112.31921180118592</v>
          </cell>
        </row>
        <row r="148">
          <cell r="A148">
            <v>36928.166666999998</v>
          </cell>
          <cell r="B148">
            <v>36928.166666666664</v>
          </cell>
          <cell r="C148">
            <v>132.96590041379699</v>
          </cell>
          <cell r="D148">
            <v>132.96590041379699</v>
          </cell>
        </row>
        <row r="149">
          <cell r="A149">
            <v>36928.208333000002</v>
          </cell>
          <cell r="B149">
            <v>36928.208333333336</v>
          </cell>
          <cell r="C149">
            <v>112.08693093927012</v>
          </cell>
          <cell r="D149">
            <v>112.08693093927012</v>
          </cell>
        </row>
        <row r="150">
          <cell r="A150">
            <v>36928.25</v>
          </cell>
          <cell r="B150">
            <v>36928.25</v>
          </cell>
          <cell r="C150">
            <v>105.25852185790212</v>
          </cell>
          <cell r="D150">
            <v>105.25852185790212</v>
          </cell>
        </row>
        <row r="151">
          <cell r="A151">
            <v>36928.291666999998</v>
          </cell>
          <cell r="B151">
            <v>36928.291666666664</v>
          </cell>
          <cell r="C151">
            <v>82.275421932198981</v>
          </cell>
          <cell r="D151">
            <v>82.275421932198981</v>
          </cell>
        </row>
        <row r="152">
          <cell r="A152">
            <v>36928.333333000002</v>
          </cell>
          <cell r="B152">
            <v>36928.333333333336</v>
          </cell>
          <cell r="C152">
            <v>68.869175741139784</v>
          </cell>
          <cell r="D152">
            <v>68.869175741139784</v>
          </cell>
        </row>
        <row r="153">
          <cell r="A153">
            <v>36928.375</v>
          </cell>
          <cell r="B153">
            <v>36928.375</v>
          </cell>
          <cell r="C153">
            <v>24.338815634541195</v>
          </cell>
          <cell r="D153">
            <v>24.338815634541195</v>
          </cell>
        </row>
        <row r="154">
          <cell r="A154">
            <v>36928.416666999998</v>
          </cell>
          <cell r="B154">
            <v>36928.416666666664</v>
          </cell>
          <cell r="C154">
            <v>28.746136149490191</v>
          </cell>
          <cell r="D154">
            <v>28.746136149490191</v>
          </cell>
        </row>
        <row r="155">
          <cell r="A155">
            <v>36928.458333000002</v>
          </cell>
          <cell r="B155">
            <v>36928.458333333336</v>
          </cell>
          <cell r="C155">
            <v>35.060545812650787</v>
          </cell>
          <cell r="D155">
            <v>35.060545812650787</v>
          </cell>
        </row>
        <row r="156">
          <cell r="A156">
            <v>36928.5</v>
          </cell>
          <cell r="B156">
            <v>36928.5</v>
          </cell>
          <cell r="C156">
            <v>32.845290713471584</v>
          </cell>
          <cell r="D156">
            <v>32.845290713471584</v>
          </cell>
        </row>
        <row r="157">
          <cell r="A157">
            <v>36928.541666999998</v>
          </cell>
          <cell r="B157">
            <v>36928.541666666664</v>
          </cell>
          <cell r="C157">
            <v>25.777933604694077</v>
          </cell>
          <cell r="D157">
            <v>25.777933604694077</v>
          </cell>
        </row>
        <row r="158">
          <cell r="A158">
            <v>36928.583333000002</v>
          </cell>
          <cell r="B158">
            <v>36928.583333333336</v>
          </cell>
          <cell r="C158">
            <v>13.261114091089034</v>
          </cell>
          <cell r="D158">
            <v>13.261114091089034</v>
          </cell>
        </row>
        <row r="159">
          <cell r="A159">
            <v>36928.625</v>
          </cell>
          <cell r="B159">
            <v>36928.625</v>
          </cell>
          <cell r="C159">
            <v>15.655837861612389</v>
          </cell>
          <cell r="D159">
            <v>15.655837861612389</v>
          </cell>
        </row>
        <row r="160">
          <cell r="A160">
            <v>36928.666666999998</v>
          </cell>
          <cell r="B160">
            <v>36928.666666666664</v>
          </cell>
          <cell r="C160">
            <v>45.024758115912803</v>
          </cell>
          <cell r="D160">
            <v>45.024758115912803</v>
          </cell>
        </row>
        <row r="161">
          <cell r="A161">
            <v>36928.708333000002</v>
          </cell>
          <cell r="B161">
            <v>36928.708333333336</v>
          </cell>
          <cell r="C161">
            <v>49.32382799030249</v>
          </cell>
          <cell r="D161">
            <v>49.32382799030249</v>
          </cell>
        </row>
        <row r="162">
          <cell r="A162">
            <v>36928.75</v>
          </cell>
          <cell r="B162">
            <v>36928.75</v>
          </cell>
          <cell r="C162">
            <v>35.30442044655711</v>
          </cell>
          <cell r="D162">
            <v>35.30442044655711</v>
          </cell>
        </row>
        <row r="163">
          <cell r="A163">
            <v>36928.791666999998</v>
          </cell>
          <cell r="B163">
            <v>36928.791666666664</v>
          </cell>
          <cell r="C163">
            <v>25.667317842466282</v>
          </cell>
          <cell r="D163">
            <v>25.667317842466282</v>
          </cell>
        </row>
        <row r="164">
          <cell r="A164">
            <v>36928.833333000002</v>
          </cell>
          <cell r="B164">
            <v>36928.833333333336</v>
          </cell>
          <cell r="C164">
            <v>44.213145329815866</v>
          </cell>
          <cell r="D164">
            <v>44.213145329815866</v>
          </cell>
        </row>
        <row r="165">
          <cell r="A165">
            <v>36928.875</v>
          </cell>
          <cell r="B165">
            <v>36928.875</v>
          </cell>
          <cell r="C165">
            <v>37.352999744394403</v>
          </cell>
          <cell r="D165">
            <v>37.352999744394403</v>
          </cell>
        </row>
        <row r="166">
          <cell r="A166">
            <v>36928.916666999998</v>
          </cell>
          <cell r="B166">
            <v>36928.916666666664</v>
          </cell>
          <cell r="C166">
            <v>103.11518320766403</v>
          </cell>
          <cell r="D166">
            <v>103.11518320766403</v>
          </cell>
        </row>
        <row r="167">
          <cell r="A167">
            <v>36928.958333000002</v>
          </cell>
          <cell r="B167">
            <v>36928.958333333336</v>
          </cell>
          <cell r="C167">
            <v>103.02085516845793</v>
          </cell>
          <cell r="D167">
            <v>103.02085516845793</v>
          </cell>
        </row>
        <row r="168">
          <cell r="A168">
            <v>36929</v>
          </cell>
          <cell r="B168">
            <v>36929</v>
          </cell>
          <cell r="C168">
            <v>69.756828999556518</v>
          </cell>
          <cell r="D168">
            <v>69.756828999556518</v>
          </cell>
        </row>
        <row r="169">
          <cell r="A169">
            <v>36929.041666999998</v>
          </cell>
          <cell r="B169">
            <v>36929.041666666664</v>
          </cell>
          <cell r="C169">
            <v>80.575435189518672</v>
          </cell>
          <cell r="D169">
            <v>80.575435189518672</v>
          </cell>
        </row>
        <row r="170">
          <cell r="A170">
            <v>36929.083333000002</v>
          </cell>
          <cell r="B170">
            <v>36929.083333333336</v>
          </cell>
          <cell r="C170">
            <v>27.037258008767374</v>
          </cell>
          <cell r="D170">
            <v>27.037258008767374</v>
          </cell>
        </row>
        <row r="171">
          <cell r="A171">
            <v>36929.125</v>
          </cell>
          <cell r="B171">
            <v>36929.125</v>
          </cell>
          <cell r="C171">
            <v>55.456323118211763</v>
          </cell>
          <cell r="D171">
            <v>55.456323118211763</v>
          </cell>
        </row>
        <row r="172">
          <cell r="A172">
            <v>36929.166666999998</v>
          </cell>
          <cell r="B172">
            <v>36929.166666666664</v>
          </cell>
          <cell r="C172">
            <v>79.802191539707664</v>
          </cell>
          <cell r="D172">
            <v>79.802191539707664</v>
          </cell>
        </row>
        <row r="173">
          <cell r="A173">
            <v>36929.208333000002</v>
          </cell>
          <cell r="B173">
            <v>36929.208333333336</v>
          </cell>
          <cell r="C173">
            <v>10.046755204122702</v>
          </cell>
          <cell r="D173">
            <v>10.046755204122702</v>
          </cell>
        </row>
        <row r="174">
          <cell r="A174">
            <v>36929.25</v>
          </cell>
          <cell r="B174">
            <v>36929.25</v>
          </cell>
          <cell r="C174">
            <v>64.056431886048301</v>
          </cell>
          <cell r="D174">
            <v>64.056431886048301</v>
          </cell>
        </row>
        <row r="175">
          <cell r="A175">
            <v>36929.291666999998</v>
          </cell>
          <cell r="B175">
            <v>36929.291666666664</v>
          </cell>
          <cell r="C175">
            <v>101.59421747688734</v>
          </cell>
          <cell r="D175">
            <v>101.59421747688734</v>
          </cell>
        </row>
        <row r="176">
          <cell r="A176">
            <v>36929.333333000002</v>
          </cell>
          <cell r="B176">
            <v>36929.333333333336</v>
          </cell>
          <cell r="C176">
            <v>94.225873815136296</v>
          </cell>
          <cell r="D176">
            <v>94.225873815136296</v>
          </cell>
        </row>
        <row r="177">
          <cell r="A177">
            <v>36929.375</v>
          </cell>
          <cell r="B177">
            <v>36929.375</v>
          </cell>
          <cell r="C177">
            <v>55.059449457415496</v>
          </cell>
          <cell r="D177">
            <v>55.059449457415496</v>
          </cell>
        </row>
        <row r="178">
          <cell r="A178">
            <v>36929.416666999998</v>
          </cell>
          <cell r="B178">
            <v>36929.416666666664</v>
          </cell>
          <cell r="C178">
            <v>17.264221016967316</v>
          </cell>
          <cell r="D178">
            <v>17.264221016967316</v>
          </cell>
        </row>
        <row r="179">
          <cell r="A179">
            <v>36929.458333000002</v>
          </cell>
          <cell r="B179">
            <v>36929.458333333336</v>
          </cell>
          <cell r="C179">
            <v>72.119745490421565</v>
          </cell>
          <cell r="D179">
            <v>72.119745490421565</v>
          </cell>
        </row>
        <row r="180">
          <cell r="A180">
            <v>36929.5</v>
          </cell>
          <cell r="B180">
            <v>36929.5</v>
          </cell>
          <cell r="C180">
            <v>91.873443481891982</v>
          </cell>
          <cell r="D180">
            <v>91.873443481891982</v>
          </cell>
        </row>
        <row r="181">
          <cell r="A181">
            <v>36929.541666999998</v>
          </cell>
          <cell r="B181">
            <v>36929.541666666664</v>
          </cell>
          <cell r="C181">
            <v>58.635371561435328</v>
          </cell>
          <cell r="D181">
            <v>58.635371561435328</v>
          </cell>
        </row>
        <row r="182">
          <cell r="A182">
            <v>36929.583333000002</v>
          </cell>
          <cell r="B182">
            <v>36929.583333333336</v>
          </cell>
          <cell r="C182">
            <v>37.034456832646185</v>
          </cell>
          <cell r="D182">
            <v>37.034456832646185</v>
          </cell>
        </row>
        <row r="183">
          <cell r="A183">
            <v>36929.625</v>
          </cell>
          <cell r="B183">
            <v>36929.625</v>
          </cell>
          <cell r="C183">
            <v>67.291396525225466</v>
          </cell>
          <cell r="D183">
            <v>67.291396525225466</v>
          </cell>
        </row>
        <row r="184">
          <cell r="A184">
            <v>36929.666666999998</v>
          </cell>
          <cell r="B184">
            <v>36929.666666666664</v>
          </cell>
          <cell r="C184">
            <v>73.707081374116669</v>
          </cell>
          <cell r="D184">
            <v>73.707081374116669</v>
          </cell>
        </row>
        <row r="185">
          <cell r="A185">
            <v>36929.708333000002</v>
          </cell>
          <cell r="B185">
            <v>36929.708333333336</v>
          </cell>
          <cell r="C185">
            <v>65.232154536924597</v>
          </cell>
          <cell r="D185">
            <v>65.232154536924597</v>
          </cell>
        </row>
        <row r="186">
          <cell r="A186">
            <v>36929.75</v>
          </cell>
          <cell r="B186">
            <v>36929.75</v>
          </cell>
          <cell r="C186">
            <v>76.55827138669747</v>
          </cell>
          <cell r="D186">
            <v>76.55827138669747</v>
          </cell>
        </row>
        <row r="187">
          <cell r="A187">
            <v>36929.791666999998</v>
          </cell>
          <cell r="B187">
            <v>36929.791666666664</v>
          </cell>
          <cell r="C187">
            <v>98.135509712219161</v>
          </cell>
          <cell r="D187">
            <v>98.135509712219161</v>
          </cell>
        </row>
        <row r="188">
          <cell r="A188">
            <v>36929.833333000002</v>
          </cell>
          <cell r="B188">
            <v>36929.833333333336</v>
          </cell>
          <cell r="C188">
            <v>128.97089001873991</v>
          </cell>
          <cell r="D188">
            <v>128.97089001873991</v>
          </cell>
        </row>
        <row r="189">
          <cell r="A189">
            <v>36929.875</v>
          </cell>
          <cell r="B189">
            <v>36929.875</v>
          </cell>
          <cell r="C189">
            <v>113.16911770245719</v>
          </cell>
          <cell r="D189">
            <v>113.16911770245719</v>
          </cell>
        </row>
        <row r="190">
          <cell r="A190">
            <v>36929.916666999998</v>
          </cell>
          <cell r="B190">
            <v>36929.916666666664</v>
          </cell>
          <cell r="C190">
            <v>99.097501715385846</v>
          </cell>
          <cell r="D190">
            <v>99.097501715385846</v>
          </cell>
        </row>
        <row r="191">
          <cell r="A191">
            <v>36929.958333000002</v>
          </cell>
          <cell r="B191">
            <v>36929.958333333336</v>
          </cell>
          <cell r="C191">
            <v>168.90451564333856</v>
          </cell>
          <cell r="D191">
            <v>168.90451564333856</v>
          </cell>
        </row>
        <row r="192">
          <cell r="A192">
            <v>36930</v>
          </cell>
          <cell r="B192">
            <v>36930</v>
          </cell>
          <cell r="C192">
            <v>229.79248884888949</v>
          </cell>
          <cell r="D192">
            <v>229.79248884888949</v>
          </cell>
        </row>
        <row r="193">
          <cell r="A193">
            <v>36930.041666999998</v>
          </cell>
          <cell r="B193">
            <v>36930.041666666664</v>
          </cell>
          <cell r="C193">
            <v>252.06738552670265</v>
          </cell>
          <cell r="D193">
            <v>252.06738552670265</v>
          </cell>
        </row>
        <row r="194">
          <cell r="A194">
            <v>36930.083333000002</v>
          </cell>
          <cell r="B194">
            <v>36930.083333333336</v>
          </cell>
          <cell r="C194">
            <v>252.70721300634489</v>
          </cell>
          <cell r="D194">
            <v>252.70721300634489</v>
          </cell>
        </row>
        <row r="195">
          <cell r="A195">
            <v>36930.125</v>
          </cell>
          <cell r="B195">
            <v>36930.125</v>
          </cell>
          <cell r="C195">
            <v>249.55117269925148</v>
          </cell>
          <cell r="D195">
            <v>249.55117269925148</v>
          </cell>
        </row>
        <row r="196">
          <cell r="A196">
            <v>36930.166666999998</v>
          </cell>
          <cell r="B196">
            <v>36930.166666666664</v>
          </cell>
          <cell r="C196">
            <v>265.38195916263891</v>
          </cell>
          <cell r="D196">
            <v>265.38195916263891</v>
          </cell>
        </row>
        <row r="197">
          <cell r="A197">
            <v>36930.208333000002</v>
          </cell>
          <cell r="B197">
            <v>36930.208333333336</v>
          </cell>
          <cell r="C197">
            <v>285.53676242307745</v>
          </cell>
          <cell r="D197">
            <v>285.53676242307745</v>
          </cell>
        </row>
        <row r="198">
          <cell r="A198">
            <v>36930.25</v>
          </cell>
          <cell r="B198">
            <v>36930.25</v>
          </cell>
          <cell r="C198">
            <v>291.54912456581724</v>
          </cell>
          <cell r="D198">
            <v>291.54912456581724</v>
          </cell>
        </row>
        <row r="199">
          <cell r="A199">
            <v>36930.291666999998</v>
          </cell>
          <cell r="B199">
            <v>36930.291666666664</v>
          </cell>
          <cell r="C199">
            <v>282.88691651931407</v>
          </cell>
          <cell r="D199">
            <v>282.88691651931407</v>
          </cell>
        </row>
        <row r="200">
          <cell r="A200">
            <v>36930.333333000002</v>
          </cell>
          <cell r="B200">
            <v>36930.333333333336</v>
          </cell>
          <cell r="C200">
            <v>303.97300993966559</v>
          </cell>
          <cell r="D200">
            <v>303.97300993966559</v>
          </cell>
        </row>
        <row r="201">
          <cell r="A201">
            <v>36930.375</v>
          </cell>
          <cell r="B201">
            <v>36930.375</v>
          </cell>
          <cell r="C201">
            <v>304.65883636479487</v>
          </cell>
          <cell r="D201">
            <v>304.65883636479487</v>
          </cell>
        </row>
        <row r="202">
          <cell r="A202">
            <v>36930.416666999998</v>
          </cell>
          <cell r="B202">
            <v>36930.416666666664</v>
          </cell>
          <cell r="C202">
            <v>293.74209250911503</v>
          </cell>
          <cell r="D202">
            <v>293.74209250911503</v>
          </cell>
        </row>
        <row r="203">
          <cell r="A203">
            <v>36930.458333000002</v>
          </cell>
          <cell r="B203">
            <v>36930.458333333336</v>
          </cell>
          <cell r="C203">
            <v>301.30315312868538</v>
          </cell>
          <cell r="D203">
            <v>301.30315312868538</v>
          </cell>
        </row>
        <row r="204">
          <cell r="A204">
            <v>36930.5</v>
          </cell>
          <cell r="B204">
            <v>36930.5</v>
          </cell>
          <cell r="C204">
            <v>294.67390287898189</v>
          </cell>
          <cell r="D204">
            <v>294.67390287898189</v>
          </cell>
        </row>
        <row r="205">
          <cell r="A205">
            <v>36930.541666999998</v>
          </cell>
          <cell r="B205">
            <v>36930.541666666664</v>
          </cell>
          <cell r="C205">
            <v>284.21843388408246</v>
          </cell>
          <cell r="D205">
            <v>284.21843388408246</v>
          </cell>
        </row>
        <row r="206">
          <cell r="A206">
            <v>36930.583333000002</v>
          </cell>
          <cell r="B206">
            <v>36930.583333333336</v>
          </cell>
          <cell r="C206">
            <v>284.71385886138779</v>
          </cell>
          <cell r="D206">
            <v>284.71385886138779</v>
          </cell>
        </row>
        <row r="207">
          <cell r="A207">
            <v>36930.625</v>
          </cell>
          <cell r="B207">
            <v>36930.625</v>
          </cell>
          <cell r="C207">
            <v>285.75909962689417</v>
          </cell>
          <cell r="D207">
            <v>285.75909962689417</v>
          </cell>
        </row>
        <row r="208">
          <cell r="A208">
            <v>36930.666666999998</v>
          </cell>
          <cell r="B208">
            <v>36930.666666666664</v>
          </cell>
          <cell r="C208">
            <v>296.20897919144238</v>
          </cell>
          <cell r="D208">
            <v>296.20897919144238</v>
          </cell>
        </row>
        <row r="209">
          <cell r="A209">
            <v>36930.708333000002</v>
          </cell>
          <cell r="B209">
            <v>36930.708333333336</v>
          </cell>
          <cell r="C209">
            <v>146.4985846584334</v>
          </cell>
          <cell r="D209">
            <v>146.4985846584334</v>
          </cell>
        </row>
        <row r="210">
          <cell r="A210">
            <v>36930.75</v>
          </cell>
          <cell r="B210">
            <v>36930.75</v>
          </cell>
          <cell r="C210">
            <v>113.52936169997726</v>
          </cell>
          <cell r="D210">
            <v>113.52936169997726</v>
          </cell>
        </row>
        <row r="211">
          <cell r="A211">
            <v>36930.791666999998</v>
          </cell>
          <cell r="B211">
            <v>36930.791666666664</v>
          </cell>
          <cell r="C211">
            <v>107.25310383688758</v>
          </cell>
          <cell r="D211">
            <v>107.25310383688758</v>
          </cell>
        </row>
        <row r="212">
          <cell r="A212">
            <v>36930.833333000002</v>
          </cell>
          <cell r="B212">
            <v>36930.833333333336</v>
          </cell>
          <cell r="C212">
            <v>102.94327991442532</v>
          </cell>
          <cell r="D212">
            <v>102.94327991442532</v>
          </cell>
        </row>
        <row r="213">
          <cell r="A213">
            <v>36930.875</v>
          </cell>
          <cell r="B213">
            <v>36930.875</v>
          </cell>
          <cell r="C213">
            <v>100.22385329477224</v>
          </cell>
          <cell r="D213">
            <v>100.22385329477224</v>
          </cell>
        </row>
        <row r="214">
          <cell r="A214">
            <v>36930.916666999998</v>
          </cell>
          <cell r="B214">
            <v>36930.916666666664</v>
          </cell>
          <cell r="C214">
            <v>104.45040834720325</v>
          </cell>
          <cell r="D214">
            <v>104.45040834720325</v>
          </cell>
        </row>
        <row r="215">
          <cell r="A215">
            <v>36930.958333000002</v>
          </cell>
          <cell r="B215">
            <v>36930.958333333336</v>
          </cell>
          <cell r="C215">
            <v>102.54084767784666</v>
          </cell>
          <cell r="D215">
            <v>102.54084767784666</v>
          </cell>
        </row>
        <row r="216">
          <cell r="A216">
            <v>36931</v>
          </cell>
          <cell r="B216">
            <v>36931</v>
          </cell>
          <cell r="C216">
            <v>103.38490955721305</v>
          </cell>
          <cell r="D216">
            <v>103.38490955721305</v>
          </cell>
        </row>
        <row r="217">
          <cell r="A217">
            <v>36931.041666999998</v>
          </cell>
          <cell r="B217">
            <v>36931.041666666664</v>
          </cell>
          <cell r="C217">
            <v>98.820025688168386</v>
          </cell>
          <cell r="D217">
            <v>98.820025688168386</v>
          </cell>
        </row>
        <row r="218">
          <cell r="A218">
            <v>36931.083333000002</v>
          </cell>
          <cell r="B218">
            <v>36931.083333333336</v>
          </cell>
          <cell r="C218">
            <v>102.79449026832836</v>
          </cell>
          <cell r="D218">
            <v>102.79449026832836</v>
          </cell>
        </row>
        <row r="219">
          <cell r="A219">
            <v>36931.125</v>
          </cell>
          <cell r="B219">
            <v>36931.125</v>
          </cell>
          <cell r="C219">
            <v>100.47379083073766</v>
          </cell>
          <cell r="D219">
            <v>100.47379083073766</v>
          </cell>
        </row>
        <row r="220">
          <cell r="A220">
            <v>36931.166666999998</v>
          </cell>
          <cell r="B220">
            <v>36931.166666666664</v>
          </cell>
          <cell r="C220">
            <v>103.05984447128419</v>
          </cell>
          <cell r="D220">
            <v>103.05984447128419</v>
          </cell>
        </row>
        <row r="221">
          <cell r="A221">
            <v>36931.208333000002</v>
          </cell>
          <cell r="B221">
            <v>36931.208333333336</v>
          </cell>
          <cell r="C221">
            <v>104.20055510654714</v>
          </cell>
          <cell r="D221">
            <v>104.20055510654714</v>
          </cell>
        </row>
        <row r="222">
          <cell r="A222">
            <v>36931.25</v>
          </cell>
          <cell r="B222">
            <v>36931.25</v>
          </cell>
          <cell r="C222">
            <v>120.76417451062416</v>
          </cell>
          <cell r="D222">
            <v>120.76417451062416</v>
          </cell>
        </row>
        <row r="223">
          <cell r="A223">
            <v>36931.291666999998</v>
          </cell>
          <cell r="B223">
            <v>36931.291666666664</v>
          </cell>
          <cell r="C223">
            <v>109.63647157182274</v>
          </cell>
          <cell r="D223">
            <v>109.63647157182274</v>
          </cell>
        </row>
        <row r="224">
          <cell r="A224">
            <v>36931.333333000002</v>
          </cell>
          <cell r="B224">
            <v>36931.333333333336</v>
          </cell>
          <cell r="C224">
            <v>107.66586928565714</v>
          </cell>
          <cell r="D224">
            <v>107.66586928565714</v>
          </cell>
        </row>
        <row r="225">
          <cell r="A225">
            <v>36931.375</v>
          </cell>
          <cell r="B225">
            <v>36931.375</v>
          </cell>
          <cell r="C225">
            <v>107.30927845065983</v>
          </cell>
          <cell r="D225">
            <v>107.30927845065983</v>
          </cell>
        </row>
        <row r="226">
          <cell r="A226">
            <v>36931.416666999998</v>
          </cell>
          <cell r="B226">
            <v>36931.416666666664</v>
          </cell>
          <cell r="C226">
            <v>126.94825692439203</v>
          </cell>
          <cell r="D226">
            <v>126.94825692439203</v>
          </cell>
        </row>
        <row r="227">
          <cell r="A227">
            <v>36931.458333000002</v>
          </cell>
          <cell r="B227">
            <v>36931.458333333336</v>
          </cell>
          <cell r="C227">
            <v>205.50448022674377</v>
          </cell>
          <cell r="D227">
            <v>205.50448022674377</v>
          </cell>
        </row>
        <row r="228">
          <cell r="A228">
            <v>36931.5</v>
          </cell>
          <cell r="B228">
            <v>36931.5</v>
          </cell>
          <cell r="C228">
            <v>235.05101532280216</v>
          </cell>
          <cell r="D228">
            <v>235.05101532280216</v>
          </cell>
        </row>
        <row r="229">
          <cell r="A229">
            <v>36931.541666999998</v>
          </cell>
          <cell r="B229">
            <v>36931.541666666664</v>
          </cell>
          <cell r="C229">
            <v>263.78875901838057</v>
          </cell>
          <cell r="D229">
            <v>263.78875901838057</v>
          </cell>
        </row>
        <row r="230">
          <cell r="A230">
            <v>36931.583333000002</v>
          </cell>
          <cell r="B230">
            <v>36931.583333333336</v>
          </cell>
          <cell r="C230">
            <v>250.44258770238028</v>
          </cell>
          <cell r="D230">
            <v>250.44258770238028</v>
          </cell>
        </row>
        <row r="231">
          <cell r="A231">
            <v>36931.625</v>
          </cell>
          <cell r="B231">
            <v>36931.625</v>
          </cell>
          <cell r="C231">
            <v>245.15533601983532</v>
          </cell>
          <cell r="D231">
            <v>245.15533601983532</v>
          </cell>
        </row>
        <row r="232">
          <cell r="A232">
            <v>36931.666666999998</v>
          </cell>
          <cell r="B232">
            <v>36931.666666666664</v>
          </cell>
          <cell r="C232">
            <v>261.62217367615364</v>
          </cell>
          <cell r="D232">
            <v>261.62217367615364</v>
          </cell>
        </row>
        <row r="233">
          <cell r="A233">
            <v>36931.708333000002</v>
          </cell>
          <cell r="B233">
            <v>36931.708333333336</v>
          </cell>
          <cell r="C233">
            <v>243.26800674813177</v>
          </cell>
          <cell r="D233">
            <v>243.26800674813177</v>
          </cell>
        </row>
        <row r="234">
          <cell r="A234">
            <v>36931.75</v>
          </cell>
          <cell r="B234">
            <v>36931.75</v>
          </cell>
          <cell r="C234">
            <v>236.85355515856818</v>
          </cell>
          <cell r="D234">
            <v>236.85355515856818</v>
          </cell>
        </row>
        <row r="235">
          <cell r="A235">
            <v>36931.791666999998</v>
          </cell>
          <cell r="B235">
            <v>36931.791666666664</v>
          </cell>
          <cell r="C235">
            <v>280.77033044071101</v>
          </cell>
          <cell r="D235">
            <v>280.77033044071101</v>
          </cell>
        </row>
        <row r="236">
          <cell r="A236">
            <v>36931.833333000002</v>
          </cell>
          <cell r="B236">
            <v>36931.833333333336</v>
          </cell>
          <cell r="C236">
            <v>304.58325740769618</v>
          </cell>
          <cell r="D236">
            <v>304.58325740769618</v>
          </cell>
        </row>
        <row r="237">
          <cell r="A237">
            <v>36931.875</v>
          </cell>
          <cell r="B237">
            <v>36931.875</v>
          </cell>
          <cell r="C237">
            <v>261.7933653271752</v>
          </cell>
          <cell r="D237">
            <v>261.7933653271752</v>
          </cell>
        </row>
        <row r="238">
          <cell r="A238">
            <v>36931.916666999998</v>
          </cell>
          <cell r="B238">
            <v>36931.916666666664</v>
          </cell>
          <cell r="C238">
            <v>278.10642919743549</v>
          </cell>
          <cell r="D238">
            <v>278.10642919743549</v>
          </cell>
        </row>
        <row r="239">
          <cell r="A239">
            <v>36931.958333000002</v>
          </cell>
          <cell r="B239">
            <v>36931.958333333336</v>
          </cell>
          <cell r="C239">
            <v>293.72871251410817</v>
          </cell>
          <cell r="D239">
            <v>293.72871251410817</v>
          </cell>
        </row>
        <row r="240">
          <cell r="A240">
            <v>36932</v>
          </cell>
          <cell r="B240">
            <v>36932</v>
          </cell>
          <cell r="C240">
            <v>297.48422316831221</v>
          </cell>
          <cell r="D240">
            <v>297.48422316831221</v>
          </cell>
        </row>
        <row r="241">
          <cell r="A241">
            <v>36932.041666999998</v>
          </cell>
          <cell r="B241">
            <v>36932.041666666664</v>
          </cell>
          <cell r="C241">
            <v>304.81284760923467</v>
          </cell>
          <cell r="D241">
            <v>304.81284760923467</v>
          </cell>
        </row>
        <row r="242">
          <cell r="A242">
            <v>36932.083333000002</v>
          </cell>
          <cell r="B242">
            <v>36932.083333333336</v>
          </cell>
          <cell r="C242">
            <v>306.6993407106645</v>
          </cell>
          <cell r="D242">
            <v>306.6993407106645</v>
          </cell>
        </row>
        <row r="243">
          <cell r="A243">
            <v>36932.125</v>
          </cell>
          <cell r="B243">
            <v>36932.125</v>
          </cell>
          <cell r="C243">
            <v>302.04054625754355</v>
          </cell>
          <cell r="D243">
            <v>302.04054625754355</v>
          </cell>
        </row>
        <row r="244">
          <cell r="A244">
            <v>36932.166666999998</v>
          </cell>
          <cell r="B244">
            <v>36932.166666666664</v>
          </cell>
          <cell r="C244">
            <v>301.35244333642214</v>
          </cell>
          <cell r="D244">
            <v>301.35244333642214</v>
          </cell>
        </row>
        <row r="245">
          <cell r="A245">
            <v>36932.208333000002</v>
          </cell>
          <cell r="B245">
            <v>36932.208333333336</v>
          </cell>
          <cell r="C245">
            <v>302.36284425651525</v>
          </cell>
          <cell r="D245">
            <v>302.36284425651525</v>
          </cell>
        </row>
        <row r="246">
          <cell r="A246">
            <v>36932.25</v>
          </cell>
          <cell r="B246">
            <v>36932.25</v>
          </cell>
          <cell r="C246">
            <v>307.59566574637603</v>
          </cell>
          <cell r="D246">
            <v>307.59566574637603</v>
          </cell>
        </row>
        <row r="247">
          <cell r="A247">
            <v>36932.291666999998</v>
          </cell>
          <cell r="B247">
            <v>36932.291666666664</v>
          </cell>
          <cell r="C247">
            <v>304.7685299765738</v>
          </cell>
          <cell r="D247">
            <v>304.7685299765738</v>
          </cell>
        </row>
        <row r="248">
          <cell r="A248">
            <v>36932.333333000002</v>
          </cell>
          <cell r="B248">
            <v>36932.333333333336</v>
          </cell>
          <cell r="C248">
            <v>307.11691187231435</v>
          </cell>
          <cell r="D248">
            <v>307.11691187231435</v>
          </cell>
        </row>
        <row r="249">
          <cell r="A249">
            <v>36932.375</v>
          </cell>
          <cell r="B249">
            <v>36932.375</v>
          </cell>
          <cell r="C249">
            <v>317.97239435407931</v>
          </cell>
          <cell r="D249">
            <v>317.97239435407931</v>
          </cell>
        </row>
        <row r="250">
          <cell r="A250">
            <v>36932.416666999998</v>
          </cell>
          <cell r="B250">
            <v>36932.416666666664</v>
          </cell>
          <cell r="C250">
            <v>315.71404456197661</v>
          </cell>
          <cell r="D250">
            <v>315.71404456197661</v>
          </cell>
        </row>
        <row r="251">
          <cell r="A251">
            <v>36932.458333000002</v>
          </cell>
          <cell r="B251">
            <v>36932.458333333336</v>
          </cell>
          <cell r="C251">
            <v>312.36648544822697</v>
          </cell>
          <cell r="D251">
            <v>312.36648544822697</v>
          </cell>
        </row>
        <row r="252">
          <cell r="A252">
            <v>36932.5</v>
          </cell>
          <cell r="B252">
            <v>36932.5</v>
          </cell>
          <cell r="C252">
            <v>306.84440917531043</v>
          </cell>
          <cell r="D252">
            <v>306.84440917531043</v>
          </cell>
        </row>
        <row r="253">
          <cell r="A253">
            <v>36932.541666999998</v>
          </cell>
          <cell r="B253">
            <v>36932.541666666664</v>
          </cell>
          <cell r="C253">
            <v>291.6193682959867</v>
          </cell>
          <cell r="D253">
            <v>291.6193682959867</v>
          </cell>
        </row>
        <row r="254">
          <cell r="A254">
            <v>36932.583333000002</v>
          </cell>
          <cell r="B254">
            <v>36932.583333333336</v>
          </cell>
          <cell r="C254">
            <v>285.01822431804163</v>
          </cell>
          <cell r="D254">
            <v>285.01822431804163</v>
          </cell>
        </row>
        <row r="255">
          <cell r="A255">
            <v>36932.625</v>
          </cell>
          <cell r="B255">
            <v>36932.625</v>
          </cell>
          <cell r="C255">
            <v>292.19921535281253</v>
          </cell>
          <cell r="D255">
            <v>292.19921535281253</v>
          </cell>
        </row>
        <row r="256">
          <cell r="A256">
            <v>36932.666666999998</v>
          </cell>
          <cell r="B256">
            <v>36932.666666666664</v>
          </cell>
          <cell r="C256">
            <v>285.20413693516798</v>
          </cell>
          <cell r="D256">
            <v>285.20413693516798</v>
          </cell>
        </row>
        <row r="257">
          <cell r="A257">
            <v>36932.708333000002</v>
          </cell>
          <cell r="B257">
            <v>36932.708333333336</v>
          </cell>
          <cell r="C257">
            <v>284.36129627009228</v>
          </cell>
          <cell r="D257">
            <v>284.36129627009228</v>
          </cell>
        </row>
        <row r="258">
          <cell r="A258">
            <v>36932.75</v>
          </cell>
          <cell r="B258">
            <v>36932.75</v>
          </cell>
          <cell r="C258">
            <v>284.29800105484844</v>
          </cell>
          <cell r="D258">
            <v>284.29800105484844</v>
          </cell>
        </row>
        <row r="259">
          <cell r="A259">
            <v>36932.791666999998</v>
          </cell>
          <cell r="B259">
            <v>36932.791666666664</v>
          </cell>
          <cell r="C259">
            <v>284.97107281778966</v>
          </cell>
          <cell r="D259">
            <v>284.97107281778966</v>
          </cell>
        </row>
        <row r="260">
          <cell r="A260">
            <v>36932.833333000002</v>
          </cell>
          <cell r="B260">
            <v>36932.833333333336</v>
          </cell>
          <cell r="C260">
            <v>285.54240113503641</v>
          </cell>
          <cell r="D260">
            <v>285.54240113503641</v>
          </cell>
        </row>
        <row r="261">
          <cell r="A261">
            <v>36932.875</v>
          </cell>
          <cell r="B261">
            <v>36932.875</v>
          </cell>
          <cell r="C261">
            <v>268.3781035524396</v>
          </cell>
          <cell r="D261">
            <v>268.3781035524396</v>
          </cell>
        </row>
        <row r="262">
          <cell r="A262">
            <v>36932.916666999998</v>
          </cell>
          <cell r="B262">
            <v>36932.916666666664</v>
          </cell>
          <cell r="C262">
            <v>290.86106869111438</v>
          </cell>
          <cell r="D262">
            <v>290.86106869111438</v>
          </cell>
        </row>
        <row r="263">
          <cell r="A263">
            <v>36932.958333000002</v>
          </cell>
          <cell r="B263">
            <v>36932.958333333336</v>
          </cell>
          <cell r="C263">
            <v>297.36610598279276</v>
          </cell>
          <cell r="D263">
            <v>297.36610598279276</v>
          </cell>
        </row>
        <row r="264">
          <cell r="A264">
            <v>36933</v>
          </cell>
          <cell r="B264">
            <v>36933</v>
          </cell>
          <cell r="C264">
            <v>292.64837241381042</v>
          </cell>
          <cell r="D264">
            <v>292.64837241381042</v>
          </cell>
        </row>
        <row r="265">
          <cell r="A265">
            <v>36933.041666999998</v>
          </cell>
          <cell r="B265">
            <v>36933.041666666664</v>
          </cell>
          <cell r="C265">
            <v>300.8943569210229</v>
          </cell>
          <cell r="D265">
            <v>300.8943569210229</v>
          </cell>
        </row>
        <row r="266">
          <cell r="A266">
            <v>36933.083333000002</v>
          </cell>
          <cell r="B266">
            <v>36933.083333333336</v>
          </cell>
          <cell r="C266">
            <v>300.01312353498258</v>
          </cell>
          <cell r="D266">
            <v>300.01312353498258</v>
          </cell>
        </row>
        <row r="267">
          <cell r="A267">
            <v>36933.125</v>
          </cell>
          <cell r="B267">
            <v>36933.125</v>
          </cell>
          <cell r="C267">
            <v>296.10551783398944</v>
          </cell>
          <cell r="D267">
            <v>296.10551783398944</v>
          </cell>
        </row>
        <row r="268">
          <cell r="A268">
            <v>36933.166666999998</v>
          </cell>
          <cell r="B268">
            <v>36933.166666666664</v>
          </cell>
          <cell r="C268">
            <v>294.25860608666977</v>
          </cell>
          <cell r="D268">
            <v>294.25860608666977</v>
          </cell>
        </row>
        <row r="269">
          <cell r="A269">
            <v>36933.208333000002</v>
          </cell>
          <cell r="B269">
            <v>36933.208333333336</v>
          </cell>
          <cell r="C269">
            <v>282.77601805193376</v>
          </cell>
          <cell r="D269">
            <v>282.77601805193376</v>
          </cell>
        </row>
        <row r="270">
          <cell r="A270">
            <v>36933.25</v>
          </cell>
          <cell r="B270">
            <v>36933.25</v>
          </cell>
          <cell r="C270">
            <v>271.46520210709207</v>
          </cell>
          <cell r="D270">
            <v>271.46520210709207</v>
          </cell>
        </row>
        <row r="271">
          <cell r="A271">
            <v>36933.291666999998</v>
          </cell>
          <cell r="B271">
            <v>36933.291666666664</v>
          </cell>
          <cell r="C271">
            <v>290.0018055093384</v>
          </cell>
          <cell r="D271">
            <v>290.0018055093384</v>
          </cell>
        </row>
        <row r="272">
          <cell r="A272">
            <v>36933.333333000002</v>
          </cell>
          <cell r="B272">
            <v>36933.333333333336</v>
          </cell>
          <cell r="C272">
            <v>295.04074225151601</v>
          </cell>
          <cell r="D272">
            <v>295.04074225151601</v>
          </cell>
        </row>
        <row r="273">
          <cell r="A273">
            <v>36933.375</v>
          </cell>
          <cell r="B273">
            <v>36933.375</v>
          </cell>
          <cell r="C273">
            <v>289.39015728898977</v>
          </cell>
          <cell r="D273">
            <v>289.39015728898977</v>
          </cell>
        </row>
        <row r="274">
          <cell r="A274">
            <v>36933.416666999998</v>
          </cell>
          <cell r="B274">
            <v>36933.416666666664</v>
          </cell>
          <cell r="C274">
            <v>287.56384043955563</v>
          </cell>
          <cell r="D274">
            <v>287.56384043955563</v>
          </cell>
        </row>
        <row r="275">
          <cell r="A275">
            <v>36933.458333000002</v>
          </cell>
          <cell r="B275">
            <v>36933.458333333336</v>
          </cell>
          <cell r="C275">
            <v>286.79638409718484</v>
          </cell>
          <cell r="D275">
            <v>286.79638409718484</v>
          </cell>
        </row>
        <row r="276">
          <cell r="A276">
            <v>36933.5</v>
          </cell>
          <cell r="B276">
            <v>36933.5</v>
          </cell>
          <cell r="C276">
            <v>294.7427876659338</v>
          </cell>
          <cell r="D276">
            <v>294.7427876659338</v>
          </cell>
        </row>
        <row r="277">
          <cell r="A277">
            <v>36933.541666999998</v>
          </cell>
          <cell r="B277">
            <v>36933.541666666664</v>
          </cell>
          <cell r="C277">
            <v>300.8893635018033</v>
          </cell>
          <cell r="D277">
            <v>300.8893635018033</v>
          </cell>
        </row>
        <row r="278">
          <cell r="A278">
            <v>36933.583333000002</v>
          </cell>
          <cell r="B278">
            <v>36933.583333333336</v>
          </cell>
          <cell r="C278">
            <v>315.01647269351594</v>
          </cell>
          <cell r="D278">
            <v>315.01647269351594</v>
          </cell>
        </row>
        <row r="279">
          <cell r="A279">
            <v>36933.625</v>
          </cell>
          <cell r="B279">
            <v>36933.625</v>
          </cell>
          <cell r="C279">
            <v>295.99589594386032</v>
          </cell>
          <cell r="D279">
            <v>295.99589594386032</v>
          </cell>
        </row>
        <row r="280">
          <cell r="A280">
            <v>36933.666666999998</v>
          </cell>
          <cell r="B280">
            <v>36933.666666666664</v>
          </cell>
          <cell r="C280">
            <v>298.10766448883612</v>
          </cell>
          <cell r="D280">
            <v>298.10766448883612</v>
          </cell>
        </row>
        <row r="281">
          <cell r="A281">
            <v>36933.708333000002</v>
          </cell>
          <cell r="B281">
            <v>36933.708333333336</v>
          </cell>
          <cell r="C281">
            <v>298.26441784425322</v>
          </cell>
          <cell r="D281">
            <v>298.26441784425322</v>
          </cell>
        </row>
        <row r="282">
          <cell r="A282">
            <v>36933.75</v>
          </cell>
          <cell r="B282">
            <v>36933.75</v>
          </cell>
          <cell r="C282">
            <v>293.44323465170396</v>
          </cell>
          <cell r="D282">
            <v>293.44323465170396</v>
          </cell>
        </row>
        <row r="283">
          <cell r="A283">
            <v>36933.791666999998</v>
          </cell>
          <cell r="B283">
            <v>36933.791666666664</v>
          </cell>
          <cell r="C283">
            <v>296.60939181467336</v>
          </cell>
          <cell r="D283">
            <v>296.60939181467336</v>
          </cell>
        </row>
        <row r="284">
          <cell r="A284">
            <v>36933.833333000002</v>
          </cell>
          <cell r="B284">
            <v>36933.833333333336</v>
          </cell>
          <cell r="C284">
            <v>299.01218565910244</v>
          </cell>
          <cell r="D284">
            <v>299.01218565910244</v>
          </cell>
        </row>
        <row r="285">
          <cell r="A285">
            <v>36933.875</v>
          </cell>
          <cell r="B285">
            <v>36933.875</v>
          </cell>
          <cell r="C285">
            <v>299.76348931245678</v>
          </cell>
          <cell r="D285">
            <v>299.76348931245678</v>
          </cell>
        </row>
        <row r="286">
          <cell r="A286">
            <v>36933.916666999998</v>
          </cell>
          <cell r="B286">
            <v>36933.916666666664</v>
          </cell>
          <cell r="C286">
            <v>297.69135484529642</v>
          </cell>
          <cell r="D286">
            <v>297.69135484529642</v>
          </cell>
        </row>
        <row r="287">
          <cell r="A287">
            <v>36933.958333000002</v>
          </cell>
          <cell r="B287">
            <v>36933.958333333336</v>
          </cell>
          <cell r="C287">
            <v>298.60593616551148</v>
          </cell>
          <cell r="D287">
            <v>298.60593616551148</v>
          </cell>
        </row>
        <row r="288">
          <cell r="A288">
            <v>36934</v>
          </cell>
          <cell r="B288">
            <v>36934</v>
          </cell>
          <cell r="C288">
            <v>302.53727723505585</v>
          </cell>
          <cell r="D288">
            <v>302.53727723505585</v>
          </cell>
        </row>
        <row r="289">
          <cell r="A289">
            <v>36934.041666999998</v>
          </cell>
          <cell r="B289">
            <v>36934.041666666664</v>
          </cell>
          <cell r="C289">
            <v>303.2601623314689</v>
          </cell>
          <cell r="D289">
            <v>303.2601623314689</v>
          </cell>
        </row>
        <row r="290">
          <cell r="A290">
            <v>36934.083333000002</v>
          </cell>
          <cell r="B290">
            <v>36934.083333333336</v>
          </cell>
          <cell r="C290">
            <v>301.30274081640181</v>
          </cell>
          <cell r="D290">
            <v>301.30274081640181</v>
          </cell>
        </row>
        <row r="291">
          <cell r="A291">
            <v>36934.125</v>
          </cell>
          <cell r="B291">
            <v>36934.125</v>
          </cell>
          <cell r="C291">
            <v>298.89806204451963</v>
          </cell>
          <cell r="D291">
            <v>298.89806204451963</v>
          </cell>
        </row>
        <row r="292">
          <cell r="A292">
            <v>36934.166666999998</v>
          </cell>
          <cell r="B292">
            <v>36934.166666666664</v>
          </cell>
          <cell r="C292">
            <v>296.50199549475104</v>
          </cell>
          <cell r="D292">
            <v>296.50199549475104</v>
          </cell>
        </row>
        <row r="293">
          <cell r="A293">
            <v>36934.208333000002</v>
          </cell>
          <cell r="B293">
            <v>36934.208333333336</v>
          </cell>
          <cell r="C293">
            <v>309.77347617248751</v>
          </cell>
          <cell r="D293">
            <v>309.77347617248751</v>
          </cell>
        </row>
        <row r="294">
          <cell r="A294">
            <v>36934.25</v>
          </cell>
          <cell r="B294">
            <v>36934.25</v>
          </cell>
          <cell r="C294">
            <v>312.42176971270243</v>
          </cell>
          <cell r="D294">
            <v>312.42176971270243</v>
          </cell>
        </row>
        <row r="295">
          <cell r="A295">
            <v>36934.291666999998</v>
          </cell>
          <cell r="B295">
            <v>36934.291666666664</v>
          </cell>
          <cell r="C295">
            <v>254.50383147977652</v>
          </cell>
          <cell r="D295">
            <v>254.50383147977652</v>
          </cell>
        </row>
        <row r="296">
          <cell r="A296">
            <v>36934.333333000002</v>
          </cell>
          <cell r="B296">
            <v>36934.333333333336</v>
          </cell>
          <cell r="C296">
            <v>124.34074001765944</v>
          </cell>
          <cell r="D296">
            <v>124.34074001765944</v>
          </cell>
        </row>
        <row r="297">
          <cell r="A297">
            <v>36934.375</v>
          </cell>
          <cell r="B297">
            <v>36934.375</v>
          </cell>
          <cell r="C297">
            <v>131.20587452391891</v>
          </cell>
          <cell r="D297">
            <v>131.20587452391891</v>
          </cell>
        </row>
        <row r="298">
          <cell r="A298">
            <v>36934.416666999998</v>
          </cell>
          <cell r="B298">
            <v>36934.416666666664</v>
          </cell>
          <cell r="C298">
            <v>145.24175768820552</v>
          </cell>
          <cell r="D298">
            <v>145.24175768820552</v>
          </cell>
        </row>
        <row r="299">
          <cell r="A299">
            <v>36934.458333000002</v>
          </cell>
          <cell r="B299">
            <v>36934.458333333336</v>
          </cell>
          <cell r="C299">
            <v>110.96392247126199</v>
          </cell>
          <cell r="D299">
            <v>110.96392247126199</v>
          </cell>
        </row>
        <row r="300">
          <cell r="A300">
            <v>36934.5</v>
          </cell>
          <cell r="B300">
            <v>36934.5</v>
          </cell>
          <cell r="C300">
            <v>93.344956342245922</v>
          </cell>
          <cell r="D300">
            <v>93.344956342245922</v>
          </cell>
        </row>
        <row r="301">
          <cell r="A301">
            <v>36934.541666999998</v>
          </cell>
          <cell r="B301">
            <v>36934.541666666664</v>
          </cell>
          <cell r="C301">
            <v>105.12425642127781</v>
          </cell>
          <cell r="D301">
            <v>105.12425642127781</v>
          </cell>
        </row>
        <row r="302">
          <cell r="A302">
            <v>36934.583333000002</v>
          </cell>
          <cell r="B302">
            <v>36934.583333333336</v>
          </cell>
          <cell r="C302">
            <v>111.59671272461702</v>
          </cell>
          <cell r="D302">
            <v>111.59671272461702</v>
          </cell>
        </row>
        <row r="303">
          <cell r="A303">
            <v>36934.625</v>
          </cell>
          <cell r="B303">
            <v>36934.625</v>
          </cell>
          <cell r="C303">
            <v>132.25590557117755</v>
          </cell>
          <cell r="D303">
            <v>132.25590557117755</v>
          </cell>
        </row>
        <row r="304">
          <cell r="A304">
            <v>36934.666666999998</v>
          </cell>
          <cell r="B304">
            <v>36934.666666666664</v>
          </cell>
          <cell r="C304">
            <v>131.06010579254377</v>
          </cell>
          <cell r="D304">
            <v>131.06010579254377</v>
          </cell>
        </row>
        <row r="305">
          <cell r="A305">
            <v>36934.708333000002</v>
          </cell>
          <cell r="B305">
            <v>36934.708333333336</v>
          </cell>
          <cell r="C305">
            <v>114.47806841458257</v>
          </cell>
          <cell r="D305">
            <v>114.47806841458257</v>
          </cell>
        </row>
        <row r="306">
          <cell r="A306" t="e">
            <v>#VALUE!</v>
          </cell>
          <cell r="B306">
            <v>0</v>
          </cell>
          <cell r="C306">
            <v>0</v>
          </cell>
          <cell r="D306" t="str">
            <v>NoData</v>
          </cell>
        </row>
        <row r="307">
          <cell r="A307" t="e">
            <v>#VALUE!</v>
          </cell>
          <cell r="B307">
            <v>0</v>
          </cell>
          <cell r="C307">
            <v>0</v>
          </cell>
          <cell r="D307" t="str">
            <v>NoData</v>
          </cell>
        </row>
        <row r="308">
          <cell r="A308" t="e">
            <v>#VALUE!</v>
          </cell>
          <cell r="B308">
            <v>0</v>
          </cell>
          <cell r="C308">
            <v>0</v>
          </cell>
          <cell r="D308" t="str">
            <v>NoData</v>
          </cell>
        </row>
        <row r="309">
          <cell r="A309" t="e">
            <v>#VALUE!</v>
          </cell>
          <cell r="B309">
            <v>0</v>
          </cell>
          <cell r="C309">
            <v>0</v>
          </cell>
          <cell r="D309" t="str">
            <v>NoData</v>
          </cell>
        </row>
        <row r="310">
          <cell r="A310" t="e">
            <v>#VALUE!</v>
          </cell>
          <cell r="B310">
            <v>0</v>
          </cell>
          <cell r="C310">
            <v>0</v>
          </cell>
          <cell r="D310" t="str">
            <v>NoData</v>
          </cell>
        </row>
        <row r="311">
          <cell r="A311" t="e">
            <v>#VALUE!</v>
          </cell>
          <cell r="B311">
            <v>0</v>
          </cell>
          <cell r="C311">
            <v>0</v>
          </cell>
          <cell r="D311" t="str">
            <v>NoData</v>
          </cell>
        </row>
        <row r="312">
          <cell r="A312" t="e">
            <v>#VALUE!</v>
          </cell>
          <cell r="B312">
            <v>0</v>
          </cell>
          <cell r="C312">
            <v>0</v>
          </cell>
          <cell r="D312" t="str">
            <v>NoData</v>
          </cell>
        </row>
        <row r="313">
          <cell r="A313" t="e">
            <v>#VALUE!</v>
          </cell>
          <cell r="B313">
            <v>0</v>
          </cell>
          <cell r="C313">
            <v>0</v>
          </cell>
          <cell r="D313" t="str">
            <v>NoData</v>
          </cell>
        </row>
        <row r="314">
          <cell r="A314" t="e">
            <v>#VALUE!</v>
          </cell>
          <cell r="B314">
            <v>0</v>
          </cell>
          <cell r="C314">
            <v>0</v>
          </cell>
          <cell r="D314" t="str">
            <v>NoData</v>
          </cell>
        </row>
        <row r="315">
          <cell r="A315" t="e">
            <v>#VALUE!</v>
          </cell>
          <cell r="B315">
            <v>0</v>
          </cell>
          <cell r="C315">
            <v>0</v>
          </cell>
          <cell r="D315" t="str">
            <v>NoData</v>
          </cell>
        </row>
        <row r="316">
          <cell r="A316" t="e">
            <v>#VALUE!</v>
          </cell>
          <cell r="B316">
            <v>0</v>
          </cell>
          <cell r="C316">
            <v>0</v>
          </cell>
          <cell r="D316" t="str">
            <v>NoData</v>
          </cell>
        </row>
        <row r="317">
          <cell r="A317" t="e">
            <v>#VALUE!</v>
          </cell>
          <cell r="B317">
            <v>0</v>
          </cell>
          <cell r="C317">
            <v>0</v>
          </cell>
          <cell r="D317" t="str">
            <v>NoData</v>
          </cell>
        </row>
        <row r="318">
          <cell r="A318" t="e">
            <v>#VALUE!</v>
          </cell>
          <cell r="B318">
            <v>0</v>
          </cell>
          <cell r="C318">
            <v>0</v>
          </cell>
          <cell r="D318" t="str">
            <v>NoData</v>
          </cell>
        </row>
        <row r="319">
          <cell r="A319" t="e">
            <v>#VALUE!</v>
          </cell>
          <cell r="B319">
            <v>0</v>
          </cell>
          <cell r="C319">
            <v>0</v>
          </cell>
          <cell r="D319" t="str">
            <v>NoData</v>
          </cell>
        </row>
        <row r="320">
          <cell r="A320" t="e">
            <v>#VALUE!</v>
          </cell>
          <cell r="B320">
            <v>0</v>
          </cell>
          <cell r="C320">
            <v>0</v>
          </cell>
          <cell r="D320" t="str">
            <v>NoData</v>
          </cell>
        </row>
        <row r="321">
          <cell r="A321" t="e">
            <v>#VALUE!</v>
          </cell>
          <cell r="B321">
            <v>0</v>
          </cell>
          <cell r="C321">
            <v>0</v>
          </cell>
          <cell r="D321" t="str">
            <v>NoData</v>
          </cell>
        </row>
        <row r="322">
          <cell r="A322" t="e">
            <v>#VALUE!</v>
          </cell>
          <cell r="B322">
            <v>0</v>
          </cell>
          <cell r="C322">
            <v>0</v>
          </cell>
          <cell r="D322" t="str">
            <v>NoData</v>
          </cell>
        </row>
        <row r="323">
          <cell r="A323" t="e">
            <v>#VALUE!</v>
          </cell>
          <cell r="B323">
            <v>0</v>
          </cell>
          <cell r="C323">
            <v>0</v>
          </cell>
          <cell r="D323" t="str">
            <v>NoData</v>
          </cell>
        </row>
        <row r="324">
          <cell r="A324" t="e">
            <v>#VALUE!</v>
          </cell>
          <cell r="B324">
            <v>0</v>
          </cell>
          <cell r="C324">
            <v>0</v>
          </cell>
          <cell r="D324" t="str">
            <v>NoData</v>
          </cell>
        </row>
        <row r="325">
          <cell r="A325" t="e">
            <v>#VALUE!</v>
          </cell>
          <cell r="B325">
            <v>0</v>
          </cell>
          <cell r="C325">
            <v>0</v>
          </cell>
          <cell r="D325" t="str">
            <v>NoData</v>
          </cell>
        </row>
        <row r="326">
          <cell r="A326" t="e">
            <v>#VALUE!</v>
          </cell>
          <cell r="B326">
            <v>0</v>
          </cell>
          <cell r="C326">
            <v>0</v>
          </cell>
          <cell r="D326" t="str">
            <v>NoData</v>
          </cell>
        </row>
        <row r="327">
          <cell r="A327" t="e">
            <v>#VALUE!</v>
          </cell>
          <cell r="B327">
            <v>0</v>
          </cell>
          <cell r="C327">
            <v>0</v>
          </cell>
          <cell r="D327" t="str">
            <v>NoData</v>
          </cell>
        </row>
        <row r="328">
          <cell r="A328" t="e">
            <v>#VALUE!</v>
          </cell>
          <cell r="B328">
            <v>0</v>
          </cell>
          <cell r="C328">
            <v>0</v>
          </cell>
          <cell r="D328" t="str">
            <v>NoData</v>
          </cell>
        </row>
        <row r="329">
          <cell r="A329" t="e">
            <v>#VALUE!</v>
          </cell>
          <cell r="B329">
            <v>0</v>
          </cell>
          <cell r="C329">
            <v>0</v>
          </cell>
          <cell r="D329" t="str">
            <v>NoData</v>
          </cell>
        </row>
        <row r="330">
          <cell r="A330" t="e">
            <v>#VALUE!</v>
          </cell>
          <cell r="B330">
            <v>0</v>
          </cell>
          <cell r="C330">
            <v>0</v>
          </cell>
          <cell r="D330" t="str">
            <v>NoData</v>
          </cell>
        </row>
        <row r="331">
          <cell r="A331" t="e">
            <v>#VALUE!</v>
          </cell>
          <cell r="B331">
            <v>0</v>
          </cell>
          <cell r="C331">
            <v>0</v>
          </cell>
          <cell r="D331" t="str">
            <v>NoData</v>
          </cell>
        </row>
        <row r="332">
          <cell r="A332" t="e">
            <v>#VALUE!</v>
          </cell>
          <cell r="B332">
            <v>0</v>
          </cell>
          <cell r="C332">
            <v>0</v>
          </cell>
          <cell r="D332" t="str">
            <v>NoData</v>
          </cell>
        </row>
        <row r="333">
          <cell r="A333" t="e">
            <v>#VALUE!</v>
          </cell>
          <cell r="B333">
            <v>0</v>
          </cell>
          <cell r="C333">
            <v>0</v>
          </cell>
          <cell r="D333" t="str">
            <v>NoData</v>
          </cell>
        </row>
        <row r="334">
          <cell r="A334" t="e">
            <v>#VALUE!</v>
          </cell>
          <cell r="B334">
            <v>0</v>
          </cell>
          <cell r="C334">
            <v>0</v>
          </cell>
          <cell r="D334" t="str">
            <v>NoData</v>
          </cell>
        </row>
        <row r="335">
          <cell r="A335" t="e">
            <v>#VALUE!</v>
          </cell>
          <cell r="B335">
            <v>0</v>
          </cell>
          <cell r="C335">
            <v>0</v>
          </cell>
          <cell r="D335" t="str">
            <v>NoData</v>
          </cell>
        </row>
        <row r="336">
          <cell r="A336" t="e">
            <v>#VALUE!</v>
          </cell>
          <cell r="B336">
            <v>0</v>
          </cell>
          <cell r="C336">
            <v>0</v>
          </cell>
          <cell r="D336" t="str">
            <v>NoData</v>
          </cell>
        </row>
        <row r="337">
          <cell r="A337" t="e">
            <v>#VALUE!</v>
          </cell>
          <cell r="B337">
            <v>0</v>
          </cell>
          <cell r="C337">
            <v>0</v>
          </cell>
          <cell r="D337" t="str">
            <v>NoData</v>
          </cell>
        </row>
        <row r="338">
          <cell r="A338" t="e">
            <v>#VALUE!</v>
          </cell>
          <cell r="B338">
            <v>0</v>
          </cell>
          <cell r="C338">
            <v>0</v>
          </cell>
          <cell r="D338" t="str">
            <v>NoData</v>
          </cell>
        </row>
        <row r="339">
          <cell r="A339" t="e">
            <v>#VALUE!</v>
          </cell>
          <cell r="B339">
            <v>0</v>
          </cell>
          <cell r="C339">
            <v>0</v>
          </cell>
          <cell r="D339" t="str">
            <v>NoData</v>
          </cell>
        </row>
        <row r="340">
          <cell r="A340" t="e">
            <v>#VALUE!</v>
          </cell>
          <cell r="B340">
            <v>0</v>
          </cell>
          <cell r="C340">
            <v>0</v>
          </cell>
          <cell r="D340" t="str">
            <v>NoData</v>
          </cell>
        </row>
        <row r="341">
          <cell r="A341" t="e">
            <v>#VALUE!</v>
          </cell>
          <cell r="B341">
            <v>0</v>
          </cell>
          <cell r="C341">
            <v>0</v>
          </cell>
          <cell r="D341" t="str">
            <v>NoData</v>
          </cell>
        </row>
        <row r="342">
          <cell r="A342" t="e">
            <v>#VALUE!</v>
          </cell>
          <cell r="B342">
            <v>0</v>
          </cell>
          <cell r="C342">
            <v>0</v>
          </cell>
          <cell r="D342" t="str">
            <v>NoData</v>
          </cell>
        </row>
        <row r="343">
          <cell r="A343" t="e">
            <v>#VALUE!</v>
          </cell>
          <cell r="B343">
            <v>0</v>
          </cell>
          <cell r="C343">
            <v>0</v>
          </cell>
          <cell r="D343" t="str">
            <v>NoData</v>
          </cell>
        </row>
        <row r="344">
          <cell r="A344" t="e">
            <v>#VALUE!</v>
          </cell>
          <cell r="B344">
            <v>0</v>
          </cell>
          <cell r="C344">
            <v>0</v>
          </cell>
          <cell r="D344" t="str">
            <v>NoData</v>
          </cell>
        </row>
        <row r="345">
          <cell r="A345" t="e">
            <v>#VALUE!</v>
          </cell>
          <cell r="B345">
            <v>0</v>
          </cell>
          <cell r="C345">
            <v>0</v>
          </cell>
          <cell r="D345" t="str">
            <v>NoData</v>
          </cell>
        </row>
        <row r="346">
          <cell r="A346" t="e">
            <v>#VALUE!</v>
          </cell>
          <cell r="B346">
            <v>0</v>
          </cell>
          <cell r="C346">
            <v>0</v>
          </cell>
          <cell r="D346" t="str">
            <v>NoData</v>
          </cell>
        </row>
        <row r="347">
          <cell r="A347" t="e">
            <v>#VALUE!</v>
          </cell>
          <cell r="B347">
            <v>0</v>
          </cell>
          <cell r="C347">
            <v>0</v>
          </cell>
          <cell r="D347" t="str">
            <v>NoData</v>
          </cell>
        </row>
        <row r="348">
          <cell r="A348" t="e">
            <v>#VALUE!</v>
          </cell>
          <cell r="B348">
            <v>0</v>
          </cell>
          <cell r="C348">
            <v>0</v>
          </cell>
          <cell r="D348" t="str">
            <v>NoData</v>
          </cell>
        </row>
        <row r="349">
          <cell r="A349" t="e">
            <v>#VALUE!</v>
          </cell>
          <cell r="B349">
            <v>0</v>
          </cell>
          <cell r="C349">
            <v>0</v>
          </cell>
          <cell r="D349" t="str">
            <v>NoData</v>
          </cell>
        </row>
        <row r="350">
          <cell r="A350" t="e">
            <v>#VALUE!</v>
          </cell>
          <cell r="B350">
            <v>0</v>
          </cell>
          <cell r="C350">
            <v>0</v>
          </cell>
          <cell r="D350" t="str">
            <v>NoData</v>
          </cell>
        </row>
        <row r="351">
          <cell r="A351" t="e">
            <v>#VALUE!</v>
          </cell>
          <cell r="B351">
            <v>0</v>
          </cell>
          <cell r="C351">
            <v>0</v>
          </cell>
          <cell r="D351" t="str">
            <v>NoData</v>
          </cell>
        </row>
        <row r="352">
          <cell r="A352" t="e">
            <v>#VALUE!</v>
          </cell>
          <cell r="B352">
            <v>0</v>
          </cell>
          <cell r="C352">
            <v>0</v>
          </cell>
          <cell r="D352" t="str">
            <v>NoData</v>
          </cell>
        </row>
        <row r="353">
          <cell r="A353" t="e">
            <v>#VALUE!</v>
          </cell>
          <cell r="B353">
            <v>0</v>
          </cell>
          <cell r="C353">
            <v>0</v>
          </cell>
          <cell r="D353" t="str">
            <v>NoData</v>
          </cell>
        </row>
        <row r="354">
          <cell r="A354" t="e">
            <v>#VALUE!</v>
          </cell>
          <cell r="B354">
            <v>0</v>
          </cell>
          <cell r="C354">
            <v>0</v>
          </cell>
          <cell r="D354" t="str">
            <v>NoData</v>
          </cell>
        </row>
        <row r="355">
          <cell r="A355" t="e">
            <v>#VALUE!</v>
          </cell>
          <cell r="B355">
            <v>0</v>
          </cell>
          <cell r="C355">
            <v>0</v>
          </cell>
          <cell r="D355" t="str">
            <v>NoData</v>
          </cell>
        </row>
        <row r="356">
          <cell r="A356" t="e">
            <v>#VALUE!</v>
          </cell>
          <cell r="B356">
            <v>0</v>
          </cell>
          <cell r="C356">
            <v>0</v>
          </cell>
          <cell r="D356" t="str">
            <v>NoData</v>
          </cell>
        </row>
        <row r="357">
          <cell r="A357" t="e">
            <v>#VALUE!</v>
          </cell>
          <cell r="B357">
            <v>0</v>
          </cell>
          <cell r="C357">
            <v>0</v>
          </cell>
          <cell r="D357" t="str">
            <v>NoData</v>
          </cell>
        </row>
        <row r="358">
          <cell r="A358" t="e">
            <v>#VALUE!</v>
          </cell>
          <cell r="B358">
            <v>0</v>
          </cell>
          <cell r="C358">
            <v>0</v>
          </cell>
          <cell r="D358" t="str">
            <v>NoData</v>
          </cell>
        </row>
        <row r="359">
          <cell r="A359" t="e">
            <v>#VALUE!</v>
          </cell>
          <cell r="B359">
            <v>0</v>
          </cell>
          <cell r="C359">
            <v>0</v>
          </cell>
          <cell r="D359" t="str">
            <v>NoData</v>
          </cell>
        </row>
        <row r="360">
          <cell r="A360" t="e">
            <v>#VALUE!</v>
          </cell>
          <cell r="B360">
            <v>0</v>
          </cell>
          <cell r="C360">
            <v>0</v>
          </cell>
          <cell r="D360" t="str">
            <v>NoData</v>
          </cell>
        </row>
        <row r="361">
          <cell r="A361" t="e">
            <v>#VALUE!</v>
          </cell>
          <cell r="B361">
            <v>0</v>
          </cell>
          <cell r="C361">
            <v>0</v>
          </cell>
          <cell r="D361" t="str">
            <v>NoData</v>
          </cell>
        </row>
        <row r="362">
          <cell r="A362" t="e">
            <v>#VALUE!</v>
          </cell>
          <cell r="B362">
            <v>0</v>
          </cell>
          <cell r="C362">
            <v>0</v>
          </cell>
          <cell r="D362" t="str">
            <v>NoData</v>
          </cell>
        </row>
        <row r="363">
          <cell r="A363" t="e">
            <v>#VALUE!</v>
          </cell>
          <cell r="B363">
            <v>0</v>
          </cell>
          <cell r="C363">
            <v>0</v>
          </cell>
          <cell r="D363" t="str">
            <v>NoData</v>
          </cell>
        </row>
        <row r="364">
          <cell r="A364" t="e">
            <v>#VALUE!</v>
          </cell>
          <cell r="B364">
            <v>0</v>
          </cell>
          <cell r="C364">
            <v>0</v>
          </cell>
          <cell r="D364" t="str">
            <v>NoData</v>
          </cell>
        </row>
        <row r="365">
          <cell r="A365" t="e">
            <v>#VALUE!</v>
          </cell>
          <cell r="B365">
            <v>0</v>
          </cell>
          <cell r="C365">
            <v>0</v>
          </cell>
          <cell r="D365" t="str">
            <v>NoData</v>
          </cell>
        </row>
        <row r="366">
          <cell r="A366" t="e">
            <v>#VALUE!</v>
          </cell>
          <cell r="B366">
            <v>0</v>
          </cell>
          <cell r="C366">
            <v>0</v>
          </cell>
          <cell r="D366" t="str">
            <v>NoData</v>
          </cell>
        </row>
        <row r="367">
          <cell r="A367" t="e">
            <v>#VALUE!</v>
          </cell>
          <cell r="B367">
            <v>0</v>
          </cell>
          <cell r="C367">
            <v>0</v>
          </cell>
          <cell r="D367" t="str">
            <v>NoData</v>
          </cell>
        </row>
        <row r="368">
          <cell r="A368" t="e">
            <v>#VALUE!</v>
          </cell>
          <cell r="B368">
            <v>0</v>
          </cell>
          <cell r="C368">
            <v>0</v>
          </cell>
          <cell r="D368" t="str">
            <v>NoData</v>
          </cell>
        </row>
        <row r="369">
          <cell r="A369" t="e">
            <v>#VALUE!</v>
          </cell>
          <cell r="B369">
            <v>0</v>
          </cell>
          <cell r="C369">
            <v>0</v>
          </cell>
          <cell r="D369" t="str">
            <v>NoData</v>
          </cell>
        </row>
        <row r="370">
          <cell r="A370" t="e">
            <v>#VALUE!</v>
          </cell>
          <cell r="B370">
            <v>0</v>
          </cell>
          <cell r="C370">
            <v>0</v>
          </cell>
          <cell r="D370" t="str">
            <v>NoData</v>
          </cell>
        </row>
        <row r="371">
          <cell r="A371" t="e">
            <v>#VALUE!</v>
          </cell>
          <cell r="B371">
            <v>0</v>
          </cell>
          <cell r="C371">
            <v>0</v>
          </cell>
          <cell r="D371" t="str">
            <v>NoData</v>
          </cell>
        </row>
        <row r="372">
          <cell r="A372" t="e">
            <v>#VALUE!</v>
          </cell>
          <cell r="B372">
            <v>0</v>
          </cell>
          <cell r="C372">
            <v>0</v>
          </cell>
          <cell r="D372" t="str">
            <v>NoData</v>
          </cell>
        </row>
        <row r="373">
          <cell r="A373" t="e">
            <v>#VALUE!</v>
          </cell>
          <cell r="B373">
            <v>0</v>
          </cell>
          <cell r="C373">
            <v>0</v>
          </cell>
          <cell r="D373" t="str">
            <v>NoData</v>
          </cell>
        </row>
        <row r="374">
          <cell r="A374" t="e">
            <v>#VALUE!</v>
          </cell>
          <cell r="B374">
            <v>0</v>
          </cell>
          <cell r="C374">
            <v>0</v>
          </cell>
          <cell r="D374" t="str">
            <v>NoData</v>
          </cell>
        </row>
        <row r="375">
          <cell r="A375" t="e">
            <v>#VALUE!</v>
          </cell>
          <cell r="B375">
            <v>0</v>
          </cell>
          <cell r="C375">
            <v>0</v>
          </cell>
          <cell r="D375" t="str">
            <v>NoData</v>
          </cell>
        </row>
        <row r="376">
          <cell r="A376" t="e">
            <v>#VALUE!</v>
          </cell>
          <cell r="B376">
            <v>0</v>
          </cell>
          <cell r="C376">
            <v>0</v>
          </cell>
          <cell r="D376" t="str">
            <v>NoData</v>
          </cell>
        </row>
        <row r="377">
          <cell r="A377" t="e">
            <v>#VALUE!</v>
          </cell>
          <cell r="B377">
            <v>0</v>
          </cell>
          <cell r="C377">
            <v>0</v>
          </cell>
          <cell r="D377" t="str">
            <v>NoData</v>
          </cell>
        </row>
        <row r="378">
          <cell r="A378" t="e">
            <v>#VALUE!</v>
          </cell>
          <cell r="B378">
            <v>0</v>
          </cell>
          <cell r="C378">
            <v>0</v>
          </cell>
          <cell r="D378" t="str">
            <v>NoData</v>
          </cell>
        </row>
        <row r="379">
          <cell r="A379" t="e">
            <v>#VALUE!</v>
          </cell>
          <cell r="B379">
            <v>0</v>
          </cell>
          <cell r="C379">
            <v>0</v>
          </cell>
          <cell r="D379" t="str">
            <v>NoData</v>
          </cell>
        </row>
        <row r="380">
          <cell r="A380" t="e">
            <v>#VALUE!</v>
          </cell>
          <cell r="B380">
            <v>0</v>
          </cell>
          <cell r="C380">
            <v>0</v>
          </cell>
          <cell r="D380" t="str">
            <v>NoData</v>
          </cell>
        </row>
        <row r="381">
          <cell r="A381" t="e">
            <v>#VALUE!</v>
          </cell>
          <cell r="B381">
            <v>0</v>
          </cell>
          <cell r="C381">
            <v>0</v>
          </cell>
          <cell r="D381" t="str">
            <v>NoData</v>
          </cell>
        </row>
        <row r="382">
          <cell r="A382" t="e">
            <v>#VALUE!</v>
          </cell>
          <cell r="B382">
            <v>0</v>
          </cell>
          <cell r="C382">
            <v>0</v>
          </cell>
          <cell r="D382" t="str">
            <v>NoData</v>
          </cell>
        </row>
        <row r="383">
          <cell r="A383" t="e">
            <v>#VALUE!</v>
          </cell>
          <cell r="B383">
            <v>0</v>
          </cell>
          <cell r="C383">
            <v>0</v>
          </cell>
          <cell r="D383" t="str">
            <v>NoData</v>
          </cell>
        </row>
        <row r="384">
          <cell r="A384" t="e">
            <v>#VALUE!</v>
          </cell>
          <cell r="B384">
            <v>0</v>
          </cell>
          <cell r="C384">
            <v>0</v>
          </cell>
          <cell r="D384" t="str">
            <v>NoData</v>
          </cell>
        </row>
        <row r="385">
          <cell r="A385" t="e">
            <v>#VALUE!</v>
          </cell>
          <cell r="B385">
            <v>0</v>
          </cell>
          <cell r="C385">
            <v>0</v>
          </cell>
          <cell r="D385" t="str">
            <v>NoData</v>
          </cell>
        </row>
        <row r="386">
          <cell r="A386" t="e">
            <v>#VALUE!</v>
          </cell>
          <cell r="B386">
            <v>0</v>
          </cell>
          <cell r="C386">
            <v>0</v>
          </cell>
          <cell r="D386" t="str">
            <v>NoData</v>
          </cell>
        </row>
        <row r="387">
          <cell r="A387" t="e">
            <v>#VALUE!</v>
          </cell>
          <cell r="B387">
            <v>0</v>
          </cell>
          <cell r="C387">
            <v>0</v>
          </cell>
          <cell r="D387" t="str">
            <v>NoData</v>
          </cell>
        </row>
        <row r="388">
          <cell r="A388" t="e">
            <v>#VALUE!</v>
          </cell>
          <cell r="B388">
            <v>0</v>
          </cell>
          <cell r="C388">
            <v>0</v>
          </cell>
          <cell r="D388" t="str">
            <v>NoData</v>
          </cell>
        </row>
        <row r="389">
          <cell r="A389" t="e">
            <v>#VALUE!</v>
          </cell>
          <cell r="B389">
            <v>0</v>
          </cell>
          <cell r="C389">
            <v>0</v>
          </cell>
          <cell r="D389" t="str">
            <v>NoData</v>
          </cell>
        </row>
        <row r="390">
          <cell r="A390" t="e">
            <v>#VALUE!</v>
          </cell>
          <cell r="B390">
            <v>0</v>
          </cell>
          <cell r="C390">
            <v>0</v>
          </cell>
          <cell r="D390" t="str">
            <v>NoData</v>
          </cell>
        </row>
        <row r="391">
          <cell r="A391" t="e">
            <v>#VALUE!</v>
          </cell>
          <cell r="B391">
            <v>0</v>
          </cell>
          <cell r="C391">
            <v>0</v>
          </cell>
          <cell r="D391" t="str">
            <v>NoData</v>
          </cell>
        </row>
        <row r="392">
          <cell r="A392" t="e">
            <v>#VALUE!</v>
          </cell>
          <cell r="B392">
            <v>0</v>
          </cell>
          <cell r="C392">
            <v>0</v>
          </cell>
          <cell r="D392" t="str">
            <v>NoData</v>
          </cell>
        </row>
        <row r="393">
          <cell r="A393" t="e">
            <v>#VALUE!</v>
          </cell>
          <cell r="B393">
            <v>0</v>
          </cell>
          <cell r="C393">
            <v>0</v>
          </cell>
          <cell r="D393" t="str">
            <v>NoData</v>
          </cell>
        </row>
        <row r="394">
          <cell r="A394" t="e">
            <v>#VALUE!</v>
          </cell>
          <cell r="B394">
            <v>0</v>
          </cell>
          <cell r="C394">
            <v>0</v>
          </cell>
          <cell r="D394" t="str">
            <v>NoData</v>
          </cell>
        </row>
        <row r="395">
          <cell r="A395" t="e">
            <v>#VALUE!</v>
          </cell>
          <cell r="B395">
            <v>0</v>
          </cell>
          <cell r="C395">
            <v>0</v>
          </cell>
          <cell r="D395" t="str">
            <v>NoData</v>
          </cell>
        </row>
        <row r="396">
          <cell r="A396" t="e">
            <v>#VALUE!</v>
          </cell>
          <cell r="B396">
            <v>0</v>
          </cell>
          <cell r="C396">
            <v>0</v>
          </cell>
          <cell r="D396" t="str">
            <v>NoData</v>
          </cell>
        </row>
        <row r="397">
          <cell r="A397" t="e">
            <v>#VALUE!</v>
          </cell>
          <cell r="B397">
            <v>0</v>
          </cell>
          <cell r="C397">
            <v>0</v>
          </cell>
          <cell r="D397" t="str">
            <v>NoData</v>
          </cell>
        </row>
        <row r="398">
          <cell r="A398" t="e">
            <v>#VALUE!</v>
          </cell>
          <cell r="B398">
            <v>0</v>
          </cell>
          <cell r="C398">
            <v>0</v>
          </cell>
          <cell r="D398" t="str">
            <v>NoData</v>
          </cell>
        </row>
        <row r="399">
          <cell r="A399" t="e">
            <v>#VALUE!</v>
          </cell>
          <cell r="B399">
            <v>0</v>
          </cell>
          <cell r="C399">
            <v>0</v>
          </cell>
          <cell r="D399" t="str">
            <v>NoData</v>
          </cell>
        </row>
        <row r="400">
          <cell r="A400" t="e">
            <v>#VALUE!</v>
          </cell>
          <cell r="B400">
            <v>0</v>
          </cell>
          <cell r="C400">
            <v>0</v>
          </cell>
          <cell r="D400" t="str">
            <v>NoData</v>
          </cell>
        </row>
        <row r="401">
          <cell r="A401" t="e">
            <v>#VALUE!</v>
          </cell>
          <cell r="B401">
            <v>0</v>
          </cell>
          <cell r="C401">
            <v>0</v>
          </cell>
          <cell r="D401" t="str">
            <v>NoData</v>
          </cell>
        </row>
        <row r="402">
          <cell r="A402" t="e">
            <v>#VALUE!</v>
          </cell>
          <cell r="B402">
            <v>0</v>
          </cell>
          <cell r="C402">
            <v>0</v>
          </cell>
          <cell r="D402" t="str">
            <v>NoData</v>
          </cell>
        </row>
        <row r="403">
          <cell r="A403" t="e">
            <v>#VALUE!</v>
          </cell>
          <cell r="B403">
            <v>0</v>
          </cell>
          <cell r="C403">
            <v>0</v>
          </cell>
          <cell r="D403" t="str">
            <v>NoData</v>
          </cell>
        </row>
        <row r="404">
          <cell r="A404" t="e">
            <v>#VALUE!</v>
          </cell>
          <cell r="B404">
            <v>0</v>
          </cell>
          <cell r="C404">
            <v>0</v>
          </cell>
          <cell r="D404" t="str">
            <v>NoData</v>
          </cell>
        </row>
        <row r="405">
          <cell r="A405" t="e">
            <v>#VALUE!</v>
          </cell>
          <cell r="B405">
            <v>0</v>
          </cell>
          <cell r="C405">
            <v>0</v>
          </cell>
          <cell r="D405" t="str">
            <v>NoData</v>
          </cell>
        </row>
        <row r="406">
          <cell r="A406" t="e">
            <v>#VALUE!</v>
          </cell>
          <cell r="B406">
            <v>0</v>
          </cell>
          <cell r="C406">
            <v>0</v>
          </cell>
          <cell r="D406" t="str">
            <v>NoData</v>
          </cell>
        </row>
        <row r="407">
          <cell r="A407" t="e">
            <v>#VALUE!</v>
          </cell>
          <cell r="B407">
            <v>0</v>
          </cell>
          <cell r="C407">
            <v>0</v>
          </cell>
          <cell r="D407" t="str">
            <v>NoData</v>
          </cell>
        </row>
        <row r="408">
          <cell r="A408" t="e">
            <v>#VALUE!</v>
          </cell>
          <cell r="B408">
            <v>0</v>
          </cell>
          <cell r="C408">
            <v>0</v>
          </cell>
          <cell r="D408" t="str">
            <v>NoData</v>
          </cell>
        </row>
        <row r="409">
          <cell r="A409" t="e">
            <v>#VALUE!</v>
          </cell>
          <cell r="B409">
            <v>0</v>
          </cell>
          <cell r="C409">
            <v>0</v>
          </cell>
          <cell r="D409" t="str">
            <v>NoData</v>
          </cell>
        </row>
        <row r="410">
          <cell r="A410" t="e">
            <v>#VALUE!</v>
          </cell>
          <cell r="B410">
            <v>0</v>
          </cell>
          <cell r="C410">
            <v>0</v>
          </cell>
          <cell r="D410" t="str">
            <v>NoData</v>
          </cell>
        </row>
        <row r="411">
          <cell r="A411" t="e">
            <v>#VALUE!</v>
          </cell>
          <cell r="B411">
            <v>0</v>
          </cell>
          <cell r="C411">
            <v>0</v>
          </cell>
          <cell r="D411" t="str">
            <v>NoData</v>
          </cell>
        </row>
        <row r="412">
          <cell r="A412" t="e">
            <v>#VALUE!</v>
          </cell>
          <cell r="B412">
            <v>0</v>
          </cell>
          <cell r="C412">
            <v>0</v>
          </cell>
          <cell r="D412" t="str">
            <v>NoData</v>
          </cell>
        </row>
        <row r="413">
          <cell r="A413" t="e">
            <v>#VALUE!</v>
          </cell>
          <cell r="B413">
            <v>0</v>
          </cell>
          <cell r="C413">
            <v>0</v>
          </cell>
          <cell r="D413" t="str">
            <v>NoData</v>
          </cell>
        </row>
        <row r="414">
          <cell r="A414" t="e">
            <v>#VALUE!</v>
          </cell>
          <cell r="B414">
            <v>0</v>
          </cell>
          <cell r="C414">
            <v>0</v>
          </cell>
          <cell r="D414" t="str">
            <v>NoData</v>
          </cell>
        </row>
        <row r="415">
          <cell r="A415" t="e">
            <v>#VALUE!</v>
          </cell>
          <cell r="B415">
            <v>0</v>
          </cell>
          <cell r="C415">
            <v>0</v>
          </cell>
          <cell r="D415" t="str">
            <v>NoData</v>
          </cell>
        </row>
        <row r="416">
          <cell r="A416" t="e">
            <v>#VALUE!</v>
          </cell>
          <cell r="B416">
            <v>0</v>
          </cell>
          <cell r="C416">
            <v>0</v>
          </cell>
          <cell r="D416" t="str">
            <v>NoData</v>
          </cell>
        </row>
        <row r="417">
          <cell r="A417" t="e">
            <v>#VALUE!</v>
          </cell>
          <cell r="B417">
            <v>0</v>
          </cell>
          <cell r="C417">
            <v>0</v>
          </cell>
          <cell r="D417" t="str">
            <v>NoData</v>
          </cell>
        </row>
        <row r="418">
          <cell r="A418" t="e">
            <v>#VALUE!</v>
          </cell>
          <cell r="B418">
            <v>0</v>
          </cell>
          <cell r="C418">
            <v>0</v>
          </cell>
          <cell r="D418" t="str">
            <v>NoData</v>
          </cell>
        </row>
        <row r="419">
          <cell r="A419" t="e">
            <v>#VALUE!</v>
          </cell>
          <cell r="B419">
            <v>0</v>
          </cell>
          <cell r="C419">
            <v>0</v>
          </cell>
          <cell r="D419" t="str">
            <v>NoData</v>
          </cell>
        </row>
        <row r="420">
          <cell r="A420" t="e">
            <v>#VALUE!</v>
          </cell>
          <cell r="B420">
            <v>0</v>
          </cell>
          <cell r="C420">
            <v>0</v>
          </cell>
          <cell r="D420" t="str">
            <v>NoData</v>
          </cell>
        </row>
        <row r="421">
          <cell r="A421" t="e">
            <v>#VALUE!</v>
          </cell>
          <cell r="B421">
            <v>0</v>
          </cell>
          <cell r="C421">
            <v>0</v>
          </cell>
          <cell r="D421" t="str">
            <v>NoData</v>
          </cell>
        </row>
        <row r="422">
          <cell r="A422" t="e">
            <v>#VALUE!</v>
          </cell>
          <cell r="B422">
            <v>0</v>
          </cell>
          <cell r="C422">
            <v>0</v>
          </cell>
          <cell r="D422" t="str">
            <v>NoData</v>
          </cell>
        </row>
        <row r="423">
          <cell r="A423" t="e">
            <v>#VALUE!</v>
          </cell>
          <cell r="B423">
            <v>0</v>
          </cell>
          <cell r="C423">
            <v>0</v>
          </cell>
          <cell r="D423" t="str">
            <v>NoData</v>
          </cell>
        </row>
        <row r="424">
          <cell r="A424" t="e">
            <v>#VALUE!</v>
          </cell>
          <cell r="B424">
            <v>0</v>
          </cell>
          <cell r="C424">
            <v>0</v>
          </cell>
          <cell r="D424" t="str">
            <v>NoData</v>
          </cell>
        </row>
        <row r="425">
          <cell r="A425" t="e">
            <v>#VALUE!</v>
          </cell>
          <cell r="B425">
            <v>0</v>
          </cell>
          <cell r="C425">
            <v>0</v>
          </cell>
          <cell r="D425" t="str">
            <v>NoData</v>
          </cell>
        </row>
        <row r="426">
          <cell r="A426" t="e">
            <v>#VALUE!</v>
          </cell>
          <cell r="B426">
            <v>0</v>
          </cell>
          <cell r="C426">
            <v>0</v>
          </cell>
          <cell r="D426" t="str">
            <v>NoData</v>
          </cell>
        </row>
        <row r="427">
          <cell r="A427" t="e">
            <v>#VALUE!</v>
          </cell>
          <cell r="B427">
            <v>0</v>
          </cell>
          <cell r="C427">
            <v>0</v>
          </cell>
          <cell r="D427" t="str">
            <v>NoData</v>
          </cell>
        </row>
        <row r="428">
          <cell r="A428" t="e">
            <v>#VALUE!</v>
          </cell>
          <cell r="B428">
            <v>0</v>
          </cell>
          <cell r="C428">
            <v>0</v>
          </cell>
          <cell r="D428" t="str">
            <v>NoData</v>
          </cell>
        </row>
        <row r="429">
          <cell r="A429" t="e">
            <v>#VALUE!</v>
          </cell>
          <cell r="B429">
            <v>0</v>
          </cell>
          <cell r="C429">
            <v>0</v>
          </cell>
          <cell r="D429" t="str">
            <v>NoData</v>
          </cell>
        </row>
        <row r="430">
          <cell r="A430" t="e">
            <v>#VALUE!</v>
          </cell>
          <cell r="B430">
            <v>0</v>
          </cell>
          <cell r="C430">
            <v>0</v>
          </cell>
          <cell r="D430" t="str">
            <v>NoData</v>
          </cell>
        </row>
        <row r="431">
          <cell r="A431" t="e">
            <v>#VALUE!</v>
          </cell>
          <cell r="B431">
            <v>0</v>
          </cell>
          <cell r="C431">
            <v>0</v>
          </cell>
          <cell r="D431" t="str">
            <v>NoData</v>
          </cell>
        </row>
        <row r="432">
          <cell r="A432" t="e">
            <v>#VALUE!</v>
          </cell>
          <cell r="B432">
            <v>0</v>
          </cell>
          <cell r="C432">
            <v>0</v>
          </cell>
          <cell r="D432" t="str">
            <v>NoData</v>
          </cell>
        </row>
        <row r="433">
          <cell r="A433" t="e">
            <v>#VALUE!</v>
          </cell>
          <cell r="B433">
            <v>0</v>
          </cell>
          <cell r="C433">
            <v>0</v>
          </cell>
          <cell r="D433" t="str">
            <v>NoData</v>
          </cell>
        </row>
        <row r="434">
          <cell r="A434" t="e">
            <v>#VALUE!</v>
          </cell>
          <cell r="B434">
            <v>0</v>
          </cell>
          <cell r="C434">
            <v>0</v>
          </cell>
          <cell r="D434" t="str">
            <v>NoData</v>
          </cell>
        </row>
        <row r="435">
          <cell r="A435" t="e">
            <v>#VALUE!</v>
          </cell>
          <cell r="B435">
            <v>0</v>
          </cell>
          <cell r="C435">
            <v>0</v>
          </cell>
          <cell r="D435" t="str">
            <v>NoData</v>
          </cell>
        </row>
        <row r="436">
          <cell r="A436" t="e">
            <v>#VALUE!</v>
          </cell>
          <cell r="B436">
            <v>0</v>
          </cell>
          <cell r="C436">
            <v>0</v>
          </cell>
          <cell r="D436" t="str">
            <v>NoData</v>
          </cell>
        </row>
        <row r="437">
          <cell r="A437" t="e">
            <v>#VALUE!</v>
          </cell>
          <cell r="B437">
            <v>0</v>
          </cell>
          <cell r="C437">
            <v>0</v>
          </cell>
          <cell r="D437" t="str">
            <v>NoData</v>
          </cell>
        </row>
        <row r="438">
          <cell r="A438" t="e">
            <v>#VALUE!</v>
          </cell>
          <cell r="B438">
            <v>0</v>
          </cell>
          <cell r="C438">
            <v>0</v>
          </cell>
          <cell r="D438" t="str">
            <v>NoData</v>
          </cell>
        </row>
        <row r="439">
          <cell r="A439" t="e">
            <v>#VALUE!</v>
          </cell>
          <cell r="B439">
            <v>0</v>
          </cell>
          <cell r="C439">
            <v>0</v>
          </cell>
          <cell r="D439" t="str">
            <v>NoData</v>
          </cell>
        </row>
        <row r="440">
          <cell r="A440" t="e">
            <v>#VALUE!</v>
          </cell>
          <cell r="B440">
            <v>0</v>
          </cell>
          <cell r="C440">
            <v>0</v>
          </cell>
          <cell r="D440" t="str">
            <v>NoData</v>
          </cell>
        </row>
        <row r="441">
          <cell r="A441" t="e">
            <v>#VALUE!</v>
          </cell>
          <cell r="B441">
            <v>0</v>
          </cell>
          <cell r="C441">
            <v>0</v>
          </cell>
          <cell r="D441" t="str">
            <v>NoData</v>
          </cell>
        </row>
        <row r="442">
          <cell r="A442" t="e">
            <v>#VALUE!</v>
          </cell>
          <cell r="B442">
            <v>0</v>
          </cell>
          <cell r="C442">
            <v>0</v>
          </cell>
          <cell r="D442" t="str">
            <v>NoData</v>
          </cell>
        </row>
        <row r="443">
          <cell r="A443" t="e">
            <v>#VALUE!</v>
          </cell>
          <cell r="B443">
            <v>0</v>
          </cell>
          <cell r="C443">
            <v>0</v>
          </cell>
          <cell r="D443" t="str">
            <v>NoData</v>
          </cell>
        </row>
        <row r="444">
          <cell r="A444" t="e">
            <v>#VALUE!</v>
          </cell>
          <cell r="B444">
            <v>0</v>
          </cell>
          <cell r="C444">
            <v>0</v>
          </cell>
          <cell r="D444" t="str">
            <v>NoData</v>
          </cell>
        </row>
        <row r="445">
          <cell r="A445" t="e">
            <v>#VALUE!</v>
          </cell>
          <cell r="B445">
            <v>0</v>
          </cell>
          <cell r="C445">
            <v>0</v>
          </cell>
          <cell r="D445" t="str">
            <v>NoData</v>
          </cell>
        </row>
        <row r="446">
          <cell r="A446" t="e">
            <v>#VALUE!</v>
          </cell>
          <cell r="B446">
            <v>0</v>
          </cell>
          <cell r="C446">
            <v>0</v>
          </cell>
          <cell r="D446" t="str">
            <v>NoData</v>
          </cell>
        </row>
        <row r="447">
          <cell r="A447" t="e">
            <v>#VALUE!</v>
          </cell>
          <cell r="B447">
            <v>0</v>
          </cell>
          <cell r="C447">
            <v>0</v>
          </cell>
          <cell r="D447" t="str">
            <v>NoData</v>
          </cell>
        </row>
        <row r="448">
          <cell r="A448" t="e">
            <v>#VALUE!</v>
          </cell>
          <cell r="B448">
            <v>0</v>
          </cell>
          <cell r="C448">
            <v>0</v>
          </cell>
          <cell r="D448" t="str">
            <v>NoData</v>
          </cell>
        </row>
        <row r="449">
          <cell r="A449" t="e">
            <v>#VALUE!</v>
          </cell>
          <cell r="B449">
            <v>0</v>
          </cell>
          <cell r="C449">
            <v>0</v>
          </cell>
          <cell r="D449" t="str">
            <v>NoData</v>
          </cell>
        </row>
        <row r="450">
          <cell r="A450" t="e">
            <v>#VALUE!</v>
          </cell>
          <cell r="B450">
            <v>0</v>
          </cell>
          <cell r="C450">
            <v>0</v>
          </cell>
          <cell r="D450" t="str">
            <v>NoData</v>
          </cell>
        </row>
        <row r="451">
          <cell r="A451" t="e">
            <v>#VALUE!</v>
          </cell>
          <cell r="B451">
            <v>0</v>
          </cell>
          <cell r="C451">
            <v>0</v>
          </cell>
          <cell r="D451" t="str">
            <v>NoData</v>
          </cell>
        </row>
        <row r="452">
          <cell r="A452" t="e">
            <v>#VALUE!</v>
          </cell>
          <cell r="B452">
            <v>0</v>
          </cell>
          <cell r="C452">
            <v>0</v>
          </cell>
          <cell r="D452" t="str">
            <v>NoData</v>
          </cell>
        </row>
        <row r="453">
          <cell r="A453" t="e">
            <v>#VALUE!</v>
          </cell>
          <cell r="B453">
            <v>0</v>
          </cell>
          <cell r="C453">
            <v>0</v>
          </cell>
          <cell r="D453" t="str">
            <v>NoData</v>
          </cell>
        </row>
        <row r="454">
          <cell r="A454" t="e">
            <v>#VALUE!</v>
          </cell>
          <cell r="B454">
            <v>0</v>
          </cell>
          <cell r="C454">
            <v>0</v>
          </cell>
          <cell r="D454" t="str">
            <v>NoData</v>
          </cell>
        </row>
        <row r="455">
          <cell r="A455" t="e">
            <v>#VALUE!</v>
          </cell>
          <cell r="B455">
            <v>0</v>
          </cell>
          <cell r="C455">
            <v>0</v>
          </cell>
          <cell r="D455" t="str">
            <v>NoData</v>
          </cell>
        </row>
        <row r="456">
          <cell r="A456" t="e">
            <v>#VALUE!</v>
          </cell>
          <cell r="B456">
            <v>0</v>
          </cell>
          <cell r="C456">
            <v>0</v>
          </cell>
          <cell r="D456" t="str">
            <v>NoData</v>
          </cell>
        </row>
        <row r="457">
          <cell r="A457" t="e">
            <v>#VALUE!</v>
          </cell>
          <cell r="B457">
            <v>0</v>
          </cell>
          <cell r="C457">
            <v>0</v>
          </cell>
          <cell r="D457" t="str">
            <v>NoData</v>
          </cell>
        </row>
        <row r="458">
          <cell r="A458" t="e">
            <v>#VALUE!</v>
          </cell>
          <cell r="B458">
            <v>0</v>
          </cell>
          <cell r="C458">
            <v>0</v>
          </cell>
          <cell r="D458" t="str">
            <v>NoData</v>
          </cell>
        </row>
        <row r="459">
          <cell r="A459" t="e">
            <v>#VALUE!</v>
          </cell>
          <cell r="B459">
            <v>0</v>
          </cell>
          <cell r="C459">
            <v>0</v>
          </cell>
          <cell r="D459" t="str">
            <v>NoData</v>
          </cell>
        </row>
        <row r="460">
          <cell r="A460" t="e">
            <v>#VALUE!</v>
          </cell>
          <cell r="B460">
            <v>0</v>
          </cell>
          <cell r="C460">
            <v>0</v>
          </cell>
          <cell r="D460" t="str">
            <v>NoData</v>
          </cell>
        </row>
        <row r="461">
          <cell r="A461" t="e">
            <v>#VALUE!</v>
          </cell>
          <cell r="B461">
            <v>0</v>
          </cell>
          <cell r="C461">
            <v>0</v>
          </cell>
          <cell r="D461" t="str">
            <v>NoData</v>
          </cell>
        </row>
        <row r="462">
          <cell r="A462" t="e">
            <v>#VALUE!</v>
          </cell>
          <cell r="B462">
            <v>0</v>
          </cell>
          <cell r="C462">
            <v>0</v>
          </cell>
          <cell r="D462" t="str">
            <v>NoData</v>
          </cell>
        </row>
        <row r="463">
          <cell r="A463" t="e">
            <v>#VALUE!</v>
          </cell>
          <cell r="B463">
            <v>0</v>
          </cell>
          <cell r="C463">
            <v>0</v>
          </cell>
          <cell r="D463" t="str">
            <v>NoData</v>
          </cell>
        </row>
        <row r="464">
          <cell r="A464" t="e">
            <v>#VALUE!</v>
          </cell>
          <cell r="B464">
            <v>0</v>
          </cell>
          <cell r="C464">
            <v>0</v>
          </cell>
          <cell r="D464" t="str">
            <v>NoData</v>
          </cell>
        </row>
        <row r="465">
          <cell r="A465" t="e">
            <v>#VALUE!</v>
          </cell>
          <cell r="B465">
            <v>0</v>
          </cell>
          <cell r="C465">
            <v>0</v>
          </cell>
          <cell r="D465" t="str">
            <v>NoData</v>
          </cell>
        </row>
        <row r="466">
          <cell r="A466" t="e">
            <v>#VALUE!</v>
          </cell>
          <cell r="B466">
            <v>0</v>
          </cell>
          <cell r="C466">
            <v>0</v>
          </cell>
          <cell r="D466" t="str">
            <v>NoData</v>
          </cell>
        </row>
        <row r="467">
          <cell r="A467" t="e">
            <v>#VALUE!</v>
          </cell>
          <cell r="B467">
            <v>0</v>
          </cell>
          <cell r="C467">
            <v>0</v>
          </cell>
          <cell r="D467" t="str">
            <v>NoData</v>
          </cell>
        </row>
        <row r="468">
          <cell r="A468" t="e">
            <v>#VALUE!</v>
          </cell>
          <cell r="B468">
            <v>0</v>
          </cell>
          <cell r="C468">
            <v>0</v>
          </cell>
          <cell r="D468" t="str">
            <v>NoData</v>
          </cell>
        </row>
        <row r="469">
          <cell r="A469" t="e">
            <v>#VALUE!</v>
          </cell>
          <cell r="B469">
            <v>0</v>
          </cell>
          <cell r="C469">
            <v>0</v>
          </cell>
          <cell r="D469" t="str">
            <v>NoData</v>
          </cell>
        </row>
        <row r="470">
          <cell r="A470" t="e">
            <v>#VALUE!</v>
          </cell>
          <cell r="B470">
            <v>0</v>
          </cell>
          <cell r="C470">
            <v>0</v>
          </cell>
          <cell r="D470" t="str">
            <v>NoData</v>
          </cell>
        </row>
        <row r="471">
          <cell r="A471" t="e">
            <v>#VALUE!</v>
          </cell>
          <cell r="B471">
            <v>0</v>
          </cell>
          <cell r="C471">
            <v>0</v>
          </cell>
          <cell r="D471" t="str">
            <v>NoData</v>
          </cell>
        </row>
        <row r="472">
          <cell r="A472" t="e">
            <v>#VALUE!</v>
          </cell>
          <cell r="B472">
            <v>0</v>
          </cell>
          <cell r="C472">
            <v>0</v>
          </cell>
          <cell r="D472" t="str">
            <v>NoData</v>
          </cell>
        </row>
        <row r="473">
          <cell r="A473" t="e">
            <v>#VALUE!</v>
          </cell>
          <cell r="B473">
            <v>0</v>
          </cell>
          <cell r="C473">
            <v>0</v>
          </cell>
          <cell r="D473" t="str">
            <v>NoData</v>
          </cell>
        </row>
        <row r="474">
          <cell r="A474" t="e">
            <v>#VALUE!</v>
          </cell>
          <cell r="B474">
            <v>0</v>
          </cell>
          <cell r="C474">
            <v>0</v>
          </cell>
          <cell r="D474" t="str">
            <v>NoData</v>
          </cell>
        </row>
        <row r="475">
          <cell r="A475" t="e">
            <v>#VALUE!</v>
          </cell>
          <cell r="B475">
            <v>0</v>
          </cell>
          <cell r="C475">
            <v>0</v>
          </cell>
          <cell r="D475" t="str">
            <v>NoData</v>
          </cell>
        </row>
        <row r="476">
          <cell r="A476" t="e">
            <v>#VALUE!</v>
          </cell>
          <cell r="B476">
            <v>0</v>
          </cell>
          <cell r="C476">
            <v>0</v>
          </cell>
          <cell r="D476" t="str">
            <v>NoData</v>
          </cell>
        </row>
        <row r="477">
          <cell r="A477" t="e">
            <v>#VALUE!</v>
          </cell>
          <cell r="B477">
            <v>0</v>
          </cell>
          <cell r="C477">
            <v>0</v>
          </cell>
          <cell r="D477" t="str">
            <v>NoData</v>
          </cell>
        </row>
        <row r="478">
          <cell r="A478" t="e">
            <v>#VALUE!</v>
          </cell>
          <cell r="B478">
            <v>0</v>
          </cell>
          <cell r="C478">
            <v>0</v>
          </cell>
          <cell r="D478" t="str">
            <v>NoData</v>
          </cell>
        </row>
        <row r="479">
          <cell r="A479" t="e">
            <v>#VALUE!</v>
          </cell>
          <cell r="B479">
            <v>0</v>
          </cell>
          <cell r="C479">
            <v>0</v>
          </cell>
          <cell r="D479" t="str">
            <v>NoData</v>
          </cell>
        </row>
        <row r="480">
          <cell r="A480" t="e">
            <v>#VALUE!</v>
          </cell>
          <cell r="B480">
            <v>0</v>
          </cell>
          <cell r="C480">
            <v>0</v>
          </cell>
          <cell r="D480" t="str">
            <v>NoData</v>
          </cell>
        </row>
        <row r="481">
          <cell r="A481" t="e">
            <v>#VALUE!</v>
          </cell>
          <cell r="B481">
            <v>0</v>
          </cell>
          <cell r="C481">
            <v>0</v>
          </cell>
          <cell r="D481" t="str">
            <v>NoData</v>
          </cell>
        </row>
        <row r="482">
          <cell r="A482" t="e">
            <v>#VALUE!</v>
          </cell>
          <cell r="B482">
            <v>0</v>
          </cell>
          <cell r="C482">
            <v>0</v>
          </cell>
          <cell r="D482" t="str">
            <v>NoData</v>
          </cell>
        </row>
        <row r="483">
          <cell r="A483" t="e">
            <v>#VALUE!</v>
          </cell>
          <cell r="B483">
            <v>0</v>
          </cell>
          <cell r="C483">
            <v>0</v>
          </cell>
          <cell r="D483" t="str">
            <v>NoData</v>
          </cell>
        </row>
        <row r="484">
          <cell r="A484" t="e">
            <v>#VALUE!</v>
          </cell>
          <cell r="B484">
            <v>0</v>
          </cell>
          <cell r="C484">
            <v>0</v>
          </cell>
          <cell r="D484" t="str">
            <v>NoData</v>
          </cell>
        </row>
        <row r="485">
          <cell r="A485" t="e">
            <v>#VALUE!</v>
          </cell>
          <cell r="B485">
            <v>0</v>
          </cell>
          <cell r="C485">
            <v>0</v>
          </cell>
          <cell r="D485" t="str">
            <v>NoData</v>
          </cell>
        </row>
        <row r="486">
          <cell r="A486" t="e">
            <v>#VALUE!</v>
          </cell>
          <cell r="B486">
            <v>0</v>
          </cell>
          <cell r="C486">
            <v>0</v>
          </cell>
          <cell r="D486" t="str">
            <v>NoData</v>
          </cell>
        </row>
        <row r="487">
          <cell r="A487" t="e">
            <v>#VALUE!</v>
          </cell>
          <cell r="B487">
            <v>0</v>
          </cell>
          <cell r="C487">
            <v>0</v>
          </cell>
          <cell r="D487" t="str">
            <v>NoData</v>
          </cell>
        </row>
        <row r="488">
          <cell r="A488" t="e">
            <v>#VALUE!</v>
          </cell>
          <cell r="B488">
            <v>0</v>
          </cell>
          <cell r="C488">
            <v>0</v>
          </cell>
          <cell r="D488" t="str">
            <v>NoData</v>
          </cell>
        </row>
        <row r="489">
          <cell r="A489" t="e">
            <v>#VALUE!</v>
          </cell>
          <cell r="B489">
            <v>0</v>
          </cell>
          <cell r="C489">
            <v>0</v>
          </cell>
          <cell r="D489" t="str">
            <v>NoData</v>
          </cell>
        </row>
        <row r="490">
          <cell r="A490" t="e">
            <v>#VALUE!</v>
          </cell>
          <cell r="B490">
            <v>0</v>
          </cell>
          <cell r="C490">
            <v>0</v>
          </cell>
          <cell r="D490" t="str">
            <v>NoData</v>
          </cell>
        </row>
        <row r="491">
          <cell r="A491" t="e">
            <v>#VALUE!</v>
          </cell>
          <cell r="B491">
            <v>0</v>
          </cell>
          <cell r="C491">
            <v>0</v>
          </cell>
          <cell r="D491" t="str">
            <v>NoData</v>
          </cell>
        </row>
        <row r="492">
          <cell r="A492" t="e">
            <v>#VALUE!</v>
          </cell>
          <cell r="B492">
            <v>0</v>
          </cell>
          <cell r="C492">
            <v>0</v>
          </cell>
          <cell r="D492" t="str">
            <v>NoData</v>
          </cell>
        </row>
        <row r="493">
          <cell r="A493" t="e">
            <v>#VALUE!</v>
          </cell>
          <cell r="B493">
            <v>0</v>
          </cell>
          <cell r="C493">
            <v>0</v>
          </cell>
          <cell r="D493" t="str">
            <v>NoData</v>
          </cell>
        </row>
        <row r="494">
          <cell r="A494" t="e">
            <v>#VALUE!</v>
          </cell>
          <cell r="B494">
            <v>0</v>
          </cell>
          <cell r="C494">
            <v>0</v>
          </cell>
          <cell r="D494" t="str">
            <v>NoData</v>
          </cell>
        </row>
        <row r="495">
          <cell r="A495" t="e">
            <v>#VALUE!</v>
          </cell>
          <cell r="B495">
            <v>0</v>
          </cell>
          <cell r="C495">
            <v>0</v>
          </cell>
          <cell r="D495" t="str">
            <v>NoData</v>
          </cell>
        </row>
        <row r="496">
          <cell r="A496" t="e">
            <v>#VALUE!</v>
          </cell>
          <cell r="B496">
            <v>0</v>
          </cell>
          <cell r="C496">
            <v>0</v>
          </cell>
          <cell r="D496" t="str">
            <v>NoData</v>
          </cell>
        </row>
        <row r="497">
          <cell r="A497" t="e">
            <v>#VALUE!</v>
          </cell>
          <cell r="B497">
            <v>0</v>
          </cell>
          <cell r="C497">
            <v>0</v>
          </cell>
          <cell r="D497" t="str">
            <v>NoData</v>
          </cell>
        </row>
        <row r="498">
          <cell r="A498" t="e">
            <v>#VALUE!</v>
          </cell>
          <cell r="B498">
            <v>0</v>
          </cell>
          <cell r="C498">
            <v>0</v>
          </cell>
          <cell r="D498" t="str">
            <v>NoData</v>
          </cell>
        </row>
        <row r="499">
          <cell r="A499" t="e">
            <v>#VALUE!</v>
          </cell>
          <cell r="B499">
            <v>0</v>
          </cell>
          <cell r="C499">
            <v>0</v>
          </cell>
          <cell r="D499" t="str">
            <v>NoData</v>
          </cell>
        </row>
        <row r="500">
          <cell r="A500" t="e">
            <v>#VALUE!</v>
          </cell>
          <cell r="B500">
            <v>0</v>
          </cell>
          <cell r="C500">
            <v>0</v>
          </cell>
          <cell r="D500" t="str">
            <v>NoData</v>
          </cell>
        </row>
        <row r="501">
          <cell r="A501" t="e">
            <v>#VALUE!</v>
          </cell>
          <cell r="B501">
            <v>0</v>
          </cell>
          <cell r="C501">
            <v>0</v>
          </cell>
          <cell r="D501" t="str">
            <v>NoData</v>
          </cell>
        </row>
        <row r="502">
          <cell r="A502" t="e">
            <v>#VALUE!</v>
          </cell>
          <cell r="B502">
            <v>0</v>
          </cell>
          <cell r="C502">
            <v>0</v>
          </cell>
          <cell r="D502" t="str">
            <v>NoData</v>
          </cell>
        </row>
        <row r="503">
          <cell r="A503" t="e">
            <v>#VALUE!</v>
          </cell>
          <cell r="B503">
            <v>0</v>
          </cell>
          <cell r="C503">
            <v>0</v>
          </cell>
          <cell r="D503" t="str">
            <v>NoData</v>
          </cell>
        </row>
        <row r="504">
          <cell r="A504" t="e">
            <v>#VALUE!</v>
          </cell>
          <cell r="B504">
            <v>0</v>
          </cell>
          <cell r="C504">
            <v>0</v>
          </cell>
          <cell r="D504" t="str">
            <v>NoData</v>
          </cell>
        </row>
        <row r="505">
          <cell r="A505" t="e">
            <v>#VALUE!</v>
          </cell>
          <cell r="B505">
            <v>0</v>
          </cell>
          <cell r="C505">
            <v>0</v>
          </cell>
          <cell r="D505" t="str">
            <v>NoData</v>
          </cell>
        </row>
        <row r="506">
          <cell r="A506" t="e">
            <v>#VALUE!</v>
          </cell>
          <cell r="B506">
            <v>0</v>
          </cell>
          <cell r="C506">
            <v>0</v>
          </cell>
          <cell r="D506" t="str">
            <v>NoData</v>
          </cell>
        </row>
        <row r="507">
          <cell r="A507" t="e">
            <v>#VALUE!</v>
          </cell>
          <cell r="B507">
            <v>0</v>
          </cell>
          <cell r="C507">
            <v>0</v>
          </cell>
          <cell r="D507" t="str">
            <v>NoData</v>
          </cell>
        </row>
        <row r="508">
          <cell r="A508" t="e">
            <v>#VALUE!</v>
          </cell>
          <cell r="B508">
            <v>0</v>
          </cell>
          <cell r="C508">
            <v>0</v>
          </cell>
          <cell r="D508" t="str">
            <v>NoData</v>
          </cell>
        </row>
        <row r="509">
          <cell r="A509" t="e">
            <v>#VALUE!</v>
          </cell>
          <cell r="B509">
            <v>0</v>
          </cell>
          <cell r="C509">
            <v>0</v>
          </cell>
          <cell r="D509" t="str">
            <v>NoData</v>
          </cell>
        </row>
        <row r="510">
          <cell r="A510" t="e">
            <v>#VALUE!</v>
          </cell>
          <cell r="B510">
            <v>0</v>
          </cell>
          <cell r="C510">
            <v>0</v>
          </cell>
          <cell r="D510" t="str">
            <v>NoData</v>
          </cell>
        </row>
        <row r="511">
          <cell r="A511" t="e">
            <v>#VALUE!</v>
          </cell>
          <cell r="B511">
            <v>0</v>
          </cell>
          <cell r="C511">
            <v>0</v>
          </cell>
          <cell r="D511" t="str">
            <v>NoData</v>
          </cell>
        </row>
        <row r="512">
          <cell r="A512" t="e">
            <v>#VALUE!</v>
          </cell>
          <cell r="B512">
            <v>0</v>
          </cell>
          <cell r="C512">
            <v>0</v>
          </cell>
          <cell r="D512" t="str">
            <v>NoData</v>
          </cell>
        </row>
        <row r="513">
          <cell r="A513" t="e">
            <v>#VALUE!</v>
          </cell>
          <cell r="B513">
            <v>0</v>
          </cell>
          <cell r="C513">
            <v>0</v>
          </cell>
          <cell r="D513" t="str">
            <v>NoData</v>
          </cell>
        </row>
        <row r="514">
          <cell r="A514" t="e">
            <v>#VALUE!</v>
          </cell>
          <cell r="B514">
            <v>0</v>
          </cell>
          <cell r="C514">
            <v>0</v>
          </cell>
          <cell r="D514" t="str">
            <v>NoData</v>
          </cell>
        </row>
        <row r="515">
          <cell r="A515" t="e">
            <v>#VALUE!</v>
          </cell>
          <cell r="B515">
            <v>0</v>
          </cell>
          <cell r="C515">
            <v>0</v>
          </cell>
          <cell r="D515" t="str">
            <v>NoData</v>
          </cell>
        </row>
        <row r="516">
          <cell r="A516" t="e">
            <v>#VALUE!</v>
          </cell>
          <cell r="B516">
            <v>0</v>
          </cell>
          <cell r="C516">
            <v>0</v>
          </cell>
          <cell r="D516" t="str">
            <v>NoData</v>
          </cell>
        </row>
        <row r="517">
          <cell r="A517" t="e">
            <v>#VALUE!</v>
          </cell>
          <cell r="B517">
            <v>0</v>
          </cell>
          <cell r="C517">
            <v>0</v>
          </cell>
          <cell r="D517" t="str">
            <v>NoData</v>
          </cell>
        </row>
        <row r="518">
          <cell r="A518" t="e">
            <v>#VALUE!</v>
          </cell>
          <cell r="B518">
            <v>0</v>
          </cell>
          <cell r="C518">
            <v>0</v>
          </cell>
          <cell r="D518" t="str">
            <v>NoData</v>
          </cell>
        </row>
        <row r="519">
          <cell r="A519" t="e">
            <v>#VALUE!</v>
          </cell>
          <cell r="B519">
            <v>0</v>
          </cell>
          <cell r="C519">
            <v>0</v>
          </cell>
          <cell r="D519" t="str">
            <v>NoData</v>
          </cell>
        </row>
        <row r="520">
          <cell r="A520" t="e">
            <v>#VALUE!</v>
          </cell>
          <cell r="B520">
            <v>0</v>
          </cell>
          <cell r="C520">
            <v>0</v>
          </cell>
          <cell r="D520" t="str">
            <v>NoData</v>
          </cell>
        </row>
        <row r="521">
          <cell r="A521" t="e">
            <v>#VALUE!</v>
          </cell>
          <cell r="B521">
            <v>0</v>
          </cell>
          <cell r="C521">
            <v>0</v>
          </cell>
          <cell r="D521" t="str">
            <v>NoData</v>
          </cell>
        </row>
        <row r="522">
          <cell r="A522" t="e">
            <v>#VALUE!</v>
          </cell>
          <cell r="B522">
            <v>0</v>
          </cell>
          <cell r="C522">
            <v>0</v>
          </cell>
          <cell r="D522" t="str">
            <v>NoData</v>
          </cell>
        </row>
        <row r="523">
          <cell r="A523" t="e">
            <v>#VALUE!</v>
          </cell>
          <cell r="B523">
            <v>0</v>
          </cell>
          <cell r="C523">
            <v>0</v>
          </cell>
          <cell r="D523" t="str">
            <v>NoData</v>
          </cell>
        </row>
        <row r="524">
          <cell r="A524" t="e">
            <v>#VALUE!</v>
          </cell>
          <cell r="B524">
            <v>0</v>
          </cell>
          <cell r="C524">
            <v>0</v>
          </cell>
          <cell r="D524" t="str">
            <v>NoData</v>
          </cell>
        </row>
        <row r="525">
          <cell r="A525" t="e">
            <v>#VALUE!</v>
          </cell>
          <cell r="B525">
            <v>0</v>
          </cell>
          <cell r="C525">
            <v>0</v>
          </cell>
          <cell r="D525" t="str">
            <v>NoData</v>
          </cell>
        </row>
        <row r="526">
          <cell r="A526" t="e">
            <v>#VALUE!</v>
          </cell>
          <cell r="B526">
            <v>0</v>
          </cell>
          <cell r="C526">
            <v>0</v>
          </cell>
          <cell r="D526" t="str">
            <v>NoData</v>
          </cell>
        </row>
        <row r="527">
          <cell r="A527" t="e">
            <v>#VALUE!</v>
          </cell>
          <cell r="B527">
            <v>0</v>
          </cell>
          <cell r="C527">
            <v>0</v>
          </cell>
          <cell r="D527" t="str">
            <v>NoData</v>
          </cell>
        </row>
        <row r="528">
          <cell r="A528" t="e">
            <v>#VALUE!</v>
          </cell>
          <cell r="B528">
            <v>0</v>
          </cell>
          <cell r="C528">
            <v>0</v>
          </cell>
          <cell r="D528" t="str">
            <v>NoData</v>
          </cell>
        </row>
        <row r="529">
          <cell r="A529" t="e">
            <v>#VALUE!</v>
          </cell>
          <cell r="B529">
            <v>0</v>
          </cell>
          <cell r="C529">
            <v>0</v>
          </cell>
          <cell r="D529" t="str">
            <v>NoData</v>
          </cell>
        </row>
        <row r="530">
          <cell r="A530" t="e">
            <v>#VALUE!</v>
          </cell>
          <cell r="B530">
            <v>0</v>
          </cell>
          <cell r="C530">
            <v>0</v>
          </cell>
          <cell r="D530" t="str">
            <v>NoData</v>
          </cell>
        </row>
        <row r="531">
          <cell r="A531" t="e">
            <v>#VALUE!</v>
          </cell>
          <cell r="B531">
            <v>0</v>
          </cell>
          <cell r="C531">
            <v>0</v>
          </cell>
          <cell r="D531" t="str">
            <v>NoData</v>
          </cell>
        </row>
        <row r="532">
          <cell r="A532" t="e">
            <v>#VALUE!</v>
          </cell>
          <cell r="B532">
            <v>0</v>
          </cell>
          <cell r="C532">
            <v>0</v>
          </cell>
          <cell r="D532" t="str">
            <v>NoData</v>
          </cell>
        </row>
        <row r="533">
          <cell r="A533" t="e">
            <v>#VALUE!</v>
          </cell>
          <cell r="B533">
            <v>0</v>
          </cell>
          <cell r="C533">
            <v>0</v>
          </cell>
          <cell r="D533" t="str">
            <v>NoData</v>
          </cell>
        </row>
        <row r="534">
          <cell r="A534" t="e">
            <v>#VALUE!</v>
          </cell>
          <cell r="B534">
            <v>0</v>
          </cell>
          <cell r="C534">
            <v>0</v>
          </cell>
          <cell r="D534" t="str">
            <v>NoData</v>
          </cell>
        </row>
        <row r="535">
          <cell r="A535" t="e">
            <v>#VALUE!</v>
          </cell>
          <cell r="B535">
            <v>0</v>
          </cell>
          <cell r="C535">
            <v>0</v>
          </cell>
          <cell r="D535" t="str">
            <v>NoData</v>
          </cell>
        </row>
        <row r="536">
          <cell r="A536" t="e">
            <v>#VALUE!</v>
          </cell>
          <cell r="B536">
            <v>0</v>
          </cell>
          <cell r="C536">
            <v>0</v>
          </cell>
          <cell r="D536" t="str">
            <v>NoData</v>
          </cell>
        </row>
        <row r="537">
          <cell r="A537" t="e">
            <v>#VALUE!</v>
          </cell>
          <cell r="B537">
            <v>0</v>
          </cell>
          <cell r="C537">
            <v>0</v>
          </cell>
          <cell r="D537" t="str">
            <v>NoData</v>
          </cell>
        </row>
        <row r="538">
          <cell r="A538" t="e">
            <v>#VALUE!</v>
          </cell>
          <cell r="B538">
            <v>0</v>
          </cell>
          <cell r="C538">
            <v>0</v>
          </cell>
          <cell r="D538" t="str">
            <v>NoData</v>
          </cell>
        </row>
        <row r="539">
          <cell r="A539" t="e">
            <v>#VALUE!</v>
          </cell>
          <cell r="B539">
            <v>0</v>
          </cell>
          <cell r="C539">
            <v>0</v>
          </cell>
          <cell r="D539" t="str">
            <v>NoData</v>
          </cell>
        </row>
        <row r="540">
          <cell r="A540" t="e">
            <v>#VALUE!</v>
          </cell>
          <cell r="B540">
            <v>0</v>
          </cell>
          <cell r="C540">
            <v>0</v>
          </cell>
          <cell r="D540" t="str">
            <v>NoData</v>
          </cell>
        </row>
        <row r="541">
          <cell r="A541" t="e">
            <v>#VALUE!</v>
          </cell>
          <cell r="B541">
            <v>0</v>
          </cell>
          <cell r="C541">
            <v>0</v>
          </cell>
          <cell r="D541" t="str">
            <v>NoData</v>
          </cell>
        </row>
        <row r="542">
          <cell r="A542" t="e">
            <v>#VALUE!</v>
          </cell>
          <cell r="B542">
            <v>0</v>
          </cell>
          <cell r="C542">
            <v>0</v>
          </cell>
          <cell r="D542" t="str">
            <v>NoData</v>
          </cell>
        </row>
        <row r="543">
          <cell r="A543" t="e">
            <v>#VALUE!</v>
          </cell>
          <cell r="B543">
            <v>0</v>
          </cell>
          <cell r="C543">
            <v>0</v>
          </cell>
          <cell r="D543" t="str">
            <v>NoData</v>
          </cell>
        </row>
        <row r="544">
          <cell r="A544" t="e">
            <v>#VALUE!</v>
          </cell>
          <cell r="B544">
            <v>0</v>
          </cell>
          <cell r="C544">
            <v>0</v>
          </cell>
          <cell r="D544" t="str">
            <v>NoData</v>
          </cell>
        </row>
        <row r="545">
          <cell r="A545" t="e">
            <v>#VALUE!</v>
          </cell>
          <cell r="B545">
            <v>0</v>
          </cell>
          <cell r="C545">
            <v>0</v>
          </cell>
          <cell r="D545" t="str">
            <v>NoData</v>
          </cell>
        </row>
        <row r="546">
          <cell r="A546" t="e">
            <v>#VALUE!</v>
          </cell>
          <cell r="B546">
            <v>0</v>
          </cell>
          <cell r="C546">
            <v>0</v>
          </cell>
          <cell r="D546" t="str">
            <v>NoData</v>
          </cell>
        </row>
        <row r="547">
          <cell r="A547" t="e">
            <v>#VALUE!</v>
          </cell>
          <cell r="B547">
            <v>0</v>
          </cell>
          <cell r="C547">
            <v>0</v>
          </cell>
          <cell r="D547" t="str">
            <v>NoData</v>
          </cell>
        </row>
        <row r="548">
          <cell r="A548" t="e">
            <v>#VALUE!</v>
          </cell>
          <cell r="B548">
            <v>0</v>
          </cell>
          <cell r="C548">
            <v>0</v>
          </cell>
          <cell r="D548" t="str">
            <v>NoData</v>
          </cell>
        </row>
        <row r="549">
          <cell r="A549" t="e">
            <v>#VALUE!</v>
          </cell>
          <cell r="B549">
            <v>0</v>
          </cell>
          <cell r="C549">
            <v>0</v>
          </cell>
          <cell r="D549" t="str">
            <v>NoData</v>
          </cell>
        </row>
        <row r="550">
          <cell r="A550" t="e">
            <v>#VALUE!</v>
          </cell>
          <cell r="B550">
            <v>0</v>
          </cell>
          <cell r="C550">
            <v>0</v>
          </cell>
          <cell r="D550" t="str">
            <v>NoData</v>
          </cell>
        </row>
        <row r="551">
          <cell r="A551" t="e">
            <v>#VALUE!</v>
          </cell>
          <cell r="B551">
            <v>0</v>
          </cell>
          <cell r="C551">
            <v>0</v>
          </cell>
          <cell r="D551" t="str">
            <v>NoData</v>
          </cell>
        </row>
        <row r="552">
          <cell r="A552" t="e">
            <v>#VALUE!</v>
          </cell>
          <cell r="B552">
            <v>0</v>
          </cell>
          <cell r="C552">
            <v>0</v>
          </cell>
          <cell r="D552" t="str">
            <v>NoData</v>
          </cell>
        </row>
        <row r="553">
          <cell r="A553" t="e">
            <v>#VALUE!</v>
          </cell>
          <cell r="B553">
            <v>0</v>
          </cell>
          <cell r="C553">
            <v>0</v>
          </cell>
          <cell r="D553" t="str">
            <v>NoData</v>
          </cell>
        </row>
        <row r="554">
          <cell r="A554" t="e">
            <v>#VALUE!</v>
          </cell>
          <cell r="B554">
            <v>0</v>
          </cell>
          <cell r="C554">
            <v>0</v>
          </cell>
          <cell r="D554" t="str">
            <v>NoData</v>
          </cell>
        </row>
        <row r="555">
          <cell r="A555" t="e">
            <v>#VALUE!</v>
          </cell>
          <cell r="B555">
            <v>0</v>
          </cell>
          <cell r="C555">
            <v>0</v>
          </cell>
          <cell r="D555" t="str">
            <v>NoData</v>
          </cell>
        </row>
        <row r="556">
          <cell r="A556" t="e">
            <v>#VALUE!</v>
          </cell>
          <cell r="B556">
            <v>0</v>
          </cell>
          <cell r="C556">
            <v>0</v>
          </cell>
          <cell r="D556" t="str">
            <v>NoData</v>
          </cell>
        </row>
        <row r="557">
          <cell r="A557" t="e">
            <v>#VALUE!</v>
          </cell>
          <cell r="B557">
            <v>0</v>
          </cell>
          <cell r="C557">
            <v>0</v>
          </cell>
          <cell r="D557" t="str">
            <v>NoData</v>
          </cell>
        </row>
        <row r="558">
          <cell r="A558" t="e">
            <v>#VALUE!</v>
          </cell>
          <cell r="B558">
            <v>0</v>
          </cell>
          <cell r="C558">
            <v>0</v>
          </cell>
          <cell r="D558" t="str">
            <v>NoData</v>
          </cell>
        </row>
        <row r="559">
          <cell r="A559" t="e">
            <v>#VALUE!</v>
          </cell>
          <cell r="B559">
            <v>0</v>
          </cell>
          <cell r="C559">
            <v>0</v>
          </cell>
          <cell r="D559" t="str">
            <v>NoData</v>
          </cell>
        </row>
        <row r="560">
          <cell r="A560" t="e">
            <v>#VALUE!</v>
          </cell>
          <cell r="B560">
            <v>0</v>
          </cell>
          <cell r="C560">
            <v>0</v>
          </cell>
          <cell r="D560" t="str">
            <v>NoData</v>
          </cell>
        </row>
        <row r="561">
          <cell r="A561" t="e">
            <v>#VALUE!</v>
          </cell>
          <cell r="B561">
            <v>0</v>
          </cell>
          <cell r="C561">
            <v>0</v>
          </cell>
          <cell r="D561" t="str">
            <v>NoData</v>
          </cell>
        </row>
        <row r="562">
          <cell r="A562" t="e">
            <v>#VALUE!</v>
          </cell>
          <cell r="B562">
            <v>0</v>
          </cell>
          <cell r="C562">
            <v>0</v>
          </cell>
          <cell r="D562" t="str">
            <v>NoData</v>
          </cell>
        </row>
        <row r="563">
          <cell r="A563" t="e">
            <v>#VALUE!</v>
          </cell>
          <cell r="B563">
            <v>0</v>
          </cell>
          <cell r="C563">
            <v>0</v>
          </cell>
          <cell r="D563" t="str">
            <v>NoData</v>
          </cell>
        </row>
        <row r="564">
          <cell r="A564" t="e">
            <v>#VALUE!</v>
          </cell>
          <cell r="B564">
            <v>0</v>
          </cell>
          <cell r="C564">
            <v>0</v>
          </cell>
          <cell r="D564" t="str">
            <v>NoData</v>
          </cell>
        </row>
        <row r="565">
          <cell r="A565" t="e">
            <v>#VALUE!</v>
          </cell>
          <cell r="B565">
            <v>0</v>
          </cell>
          <cell r="C565">
            <v>0</v>
          </cell>
          <cell r="D565" t="str">
            <v>NoData</v>
          </cell>
        </row>
        <row r="566">
          <cell r="A566" t="e">
            <v>#VALUE!</v>
          </cell>
          <cell r="B566">
            <v>0</v>
          </cell>
          <cell r="C566">
            <v>0</v>
          </cell>
          <cell r="D566" t="str">
            <v>NoData</v>
          </cell>
        </row>
        <row r="567">
          <cell r="A567" t="e">
            <v>#VALUE!</v>
          </cell>
          <cell r="B567">
            <v>0</v>
          </cell>
          <cell r="C567">
            <v>0</v>
          </cell>
          <cell r="D567" t="str">
            <v>NoData</v>
          </cell>
        </row>
        <row r="568">
          <cell r="A568" t="e">
            <v>#VALUE!</v>
          </cell>
          <cell r="B568">
            <v>0</v>
          </cell>
          <cell r="C568">
            <v>0</v>
          </cell>
          <cell r="D568" t="str">
            <v>NoData</v>
          </cell>
        </row>
        <row r="569">
          <cell r="A569" t="e">
            <v>#VALUE!</v>
          </cell>
          <cell r="B569">
            <v>0</v>
          </cell>
          <cell r="C569">
            <v>0</v>
          </cell>
          <cell r="D569" t="str">
            <v>NoData</v>
          </cell>
        </row>
        <row r="570">
          <cell r="A570" t="e">
            <v>#VALUE!</v>
          </cell>
          <cell r="B570">
            <v>0</v>
          </cell>
          <cell r="C570">
            <v>0</v>
          </cell>
          <cell r="D570" t="str">
            <v>NoData</v>
          </cell>
        </row>
        <row r="571">
          <cell r="A571" t="e">
            <v>#VALUE!</v>
          </cell>
          <cell r="B571">
            <v>0</v>
          </cell>
          <cell r="C571">
            <v>0</v>
          </cell>
          <cell r="D571" t="str">
            <v>NoData</v>
          </cell>
        </row>
        <row r="572">
          <cell r="A572" t="e">
            <v>#VALUE!</v>
          </cell>
          <cell r="B572">
            <v>0</v>
          </cell>
          <cell r="C572">
            <v>0</v>
          </cell>
          <cell r="D572" t="str">
            <v>NoData</v>
          </cell>
        </row>
        <row r="573">
          <cell r="A573" t="e">
            <v>#VALUE!</v>
          </cell>
          <cell r="B573">
            <v>0</v>
          </cell>
          <cell r="C573">
            <v>0</v>
          </cell>
          <cell r="D573" t="str">
            <v>NoData</v>
          </cell>
        </row>
        <row r="574">
          <cell r="A574" t="e">
            <v>#VALUE!</v>
          </cell>
          <cell r="B574">
            <v>0</v>
          </cell>
          <cell r="C574">
            <v>0</v>
          </cell>
          <cell r="D574" t="str">
            <v>NoData</v>
          </cell>
        </row>
        <row r="575">
          <cell r="A575" t="e">
            <v>#VALUE!</v>
          </cell>
          <cell r="B575">
            <v>0</v>
          </cell>
          <cell r="C575">
            <v>0</v>
          </cell>
          <cell r="D575" t="str">
            <v>NoData</v>
          </cell>
        </row>
        <row r="576">
          <cell r="A576" t="e">
            <v>#VALUE!</v>
          </cell>
          <cell r="B576">
            <v>0</v>
          </cell>
          <cell r="C576">
            <v>0</v>
          </cell>
          <cell r="D576" t="str">
            <v>NoData</v>
          </cell>
        </row>
        <row r="577">
          <cell r="A577" t="e">
            <v>#VALUE!</v>
          </cell>
          <cell r="B577">
            <v>0</v>
          </cell>
          <cell r="C577">
            <v>0</v>
          </cell>
          <cell r="D577" t="str">
            <v>NoData</v>
          </cell>
        </row>
        <row r="578">
          <cell r="A578" t="e">
            <v>#VALUE!</v>
          </cell>
          <cell r="B578">
            <v>0</v>
          </cell>
          <cell r="C578">
            <v>0</v>
          </cell>
          <cell r="D578" t="str">
            <v>NoData</v>
          </cell>
        </row>
        <row r="579">
          <cell r="A579" t="e">
            <v>#VALUE!</v>
          </cell>
          <cell r="B579">
            <v>0</v>
          </cell>
          <cell r="C579">
            <v>0</v>
          </cell>
          <cell r="D579" t="str">
            <v>NoData</v>
          </cell>
        </row>
        <row r="580">
          <cell r="A580" t="e">
            <v>#VALUE!</v>
          </cell>
          <cell r="B580">
            <v>0</v>
          </cell>
          <cell r="C580">
            <v>0</v>
          </cell>
          <cell r="D580" t="str">
            <v>NoData</v>
          </cell>
        </row>
        <row r="581">
          <cell r="A581" t="e">
            <v>#VALUE!</v>
          </cell>
          <cell r="B581">
            <v>0</v>
          </cell>
          <cell r="C581">
            <v>0</v>
          </cell>
          <cell r="D581" t="str">
            <v>NoData</v>
          </cell>
        </row>
        <row r="582">
          <cell r="A582" t="e">
            <v>#VALUE!</v>
          </cell>
          <cell r="B582">
            <v>0</v>
          </cell>
          <cell r="C582">
            <v>0</v>
          </cell>
          <cell r="D582" t="str">
            <v>NoData</v>
          </cell>
        </row>
        <row r="583">
          <cell r="A583" t="e">
            <v>#VALUE!</v>
          </cell>
          <cell r="B583">
            <v>0</v>
          </cell>
          <cell r="C583">
            <v>0</v>
          </cell>
          <cell r="D583" t="str">
            <v>NoData</v>
          </cell>
        </row>
        <row r="584">
          <cell r="A584" t="e">
            <v>#VALUE!</v>
          </cell>
          <cell r="B584">
            <v>0</v>
          </cell>
          <cell r="C584">
            <v>0</v>
          </cell>
          <cell r="D584" t="str">
            <v>NoData</v>
          </cell>
        </row>
        <row r="585">
          <cell r="A585" t="e">
            <v>#VALUE!</v>
          </cell>
          <cell r="B585">
            <v>0</v>
          </cell>
          <cell r="C585">
            <v>0</v>
          </cell>
          <cell r="D585" t="str">
            <v>NoData</v>
          </cell>
        </row>
        <row r="586">
          <cell r="A586" t="e">
            <v>#VALUE!</v>
          </cell>
          <cell r="B586">
            <v>0</v>
          </cell>
          <cell r="C586">
            <v>0</v>
          </cell>
          <cell r="D586" t="str">
            <v>NoData</v>
          </cell>
        </row>
        <row r="587">
          <cell r="A587" t="e">
            <v>#VALUE!</v>
          </cell>
          <cell r="B587">
            <v>0</v>
          </cell>
          <cell r="C587">
            <v>0</v>
          </cell>
          <cell r="D587" t="str">
            <v>NoData</v>
          </cell>
        </row>
        <row r="588">
          <cell r="A588" t="e">
            <v>#VALUE!</v>
          </cell>
          <cell r="B588">
            <v>0</v>
          </cell>
          <cell r="C588">
            <v>0</v>
          </cell>
          <cell r="D588" t="str">
            <v>NoData</v>
          </cell>
        </row>
        <row r="589">
          <cell r="A589" t="e">
            <v>#VALUE!</v>
          </cell>
          <cell r="B589">
            <v>0</v>
          </cell>
          <cell r="C589">
            <v>0</v>
          </cell>
          <cell r="D589" t="str">
            <v>NoData</v>
          </cell>
        </row>
        <row r="590">
          <cell r="A590" t="e">
            <v>#VALUE!</v>
          </cell>
          <cell r="B590">
            <v>0</v>
          </cell>
          <cell r="C590">
            <v>0</v>
          </cell>
          <cell r="D590" t="str">
            <v>NoData</v>
          </cell>
        </row>
        <row r="591">
          <cell r="A591" t="e">
            <v>#VALUE!</v>
          </cell>
          <cell r="B591">
            <v>0</v>
          </cell>
          <cell r="C591">
            <v>0</v>
          </cell>
          <cell r="D591" t="str">
            <v>NoData</v>
          </cell>
        </row>
        <row r="592">
          <cell r="A592" t="e">
            <v>#VALUE!</v>
          </cell>
          <cell r="B592">
            <v>0</v>
          </cell>
          <cell r="C592">
            <v>0</v>
          </cell>
          <cell r="D592" t="str">
            <v>NoData</v>
          </cell>
        </row>
        <row r="593">
          <cell r="A593" t="e">
            <v>#VALUE!</v>
          </cell>
          <cell r="B593">
            <v>0</v>
          </cell>
          <cell r="C593">
            <v>0</v>
          </cell>
          <cell r="D593" t="str">
            <v>NoData</v>
          </cell>
        </row>
        <row r="594">
          <cell r="A594" t="e">
            <v>#VALUE!</v>
          </cell>
          <cell r="B594">
            <v>0</v>
          </cell>
          <cell r="C594">
            <v>0</v>
          </cell>
          <cell r="D594" t="str">
            <v>NoData</v>
          </cell>
        </row>
        <row r="595">
          <cell r="A595" t="e">
            <v>#VALUE!</v>
          </cell>
          <cell r="B595">
            <v>0</v>
          </cell>
          <cell r="C595">
            <v>0</v>
          </cell>
          <cell r="D595" t="str">
            <v>NoData</v>
          </cell>
        </row>
        <row r="596">
          <cell r="A596" t="e">
            <v>#VALUE!</v>
          </cell>
          <cell r="B596">
            <v>0</v>
          </cell>
          <cell r="C596">
            <v>0</v>
          </cell>
          <cell r="D596" t="str">
            <v>NoData</v>
          </cell>
        </row>
        <row r="597">
          <cell r="A597" t="e">
            <v>#VALUE!</v>
          </cell>
          <cell r="B597">
            <v>0</v>
          </cell>
          <cell r="C597">
            <v>0</v>
          </cell>
          <cell r="D597" t="str">
            <v>NoData</v>
          </cell>
        </row>
        <row r="598">
          <cell r="A598" t="e">
            <v>#VALUE!</v>
          </cell>
          <cell r="B598">
            <v>0</v>
          </cell>
          <cell r="C598">
            <v>0</v>
          </cell>
          <cell r="D598" t="str">
            <v>NoData</v>
          </cell>
        </row>
        <row r="599">
          <cell r="A599" t="e">
            <v>#VALUE!</v>
          </cell>
          <cell r="B599">
            <v>0</v>
          </cell>
          <cell r="C599">
            <v>0</v>
          </cell>
          <cell r="D599" t="str">
            <v>NoData</v>
          </cell>
        </row>
        <row r="600">
          <cell r="A600" t="e">
            <v>#VALUE!</v>
          </cell>
          <cell r="B600">
            <v>0</v>
          </cell>
          <cell r="C600">
            <v>0</v>
          </cell>
          <cell r="D600" t="str">
            <v>NoData</v>
          </cell>
        </row>
        <row r="601">
          <cell r="A601" t="e">
            <v>#VALUE!</v>
          </cell>
          <cell r="B601">
            <v>0</v>
          </cell>
          <cell r="C601">
            <v>0</v>
          </cell>
          <cell r="D601" t="str">
            <v>NoData</v>
          </cell>
        </row>
        <row r="602">
          <cell r="A602" t="e">
            <v>#VALUE!</v>
          </cell>
          <cell r="B602">
            <v>0</v>
          </cell>
          <cell r="C602">
            <v>0</v>
          </cell>
          <cell r="D602" t="str">
            <v>NoData</v>
          </cell>
        </row>
        <row r="603">
          <cell r="A603" t="e">
            <v>#VALUE!</v>
          </cell>
          <cell r="B603">
            <v>0</v>
          </cell>
          <cell r="C603">
            <v>0</v>
          </cell>
          <cell r="D603" t="str">
            <v>NoData</v>
          </cell>
        </row>
        <row r="604">
          <cell r="A604" t="e">
            <v>#VALUE!</v>
          </cell>
          <cell r="B604">
            <v>0</v>
          </cell>
          <cell r="C604">
            <v>0</v>
          </cell>
          <cell r="D604" t="str">
            <v>NoData</v>
          </cell>
        </row>
        <row r="605">
          <cell r="A605" t="e">
            <v>#VALUE!</v>
          </cell>
          <cell r="B605">
            <v>0</v>
          </cell>
          <cell r="C605">
            <v>0</v>
          </cell>
          <cell r="D605" t="str">
            <v>NoData</v>
          </cell>
        </row>
        <row r="606">
          <cell r="A606" t="e">
            <v>#VALUE!</v>
          </cell>
          <cell r="B606">
            <v>0</v>
          </cell>
          <cell r="C606">
            <v>0</v>
          </cell>
          <cell r="D606" t="str">
            <v>NoData</v>
          </cell>
        </row>
        <row r="607">
          <cell r="A607" t="e">
            <v>#VALUE!</v>
          </cell>
          <cell r="B607">
            <v>0</v>
          </cell>
          <cell r="C607">
            <v>0</v>
          </cell>
          <cell r="D607" t="str">
            <v>NoData</v>
          </cell>
        </row>
        <row r="608">
          <cell r="A608" t="e">
            <v>#VALUE!</v>
          </cell>
          <cell r="B608">
            <v>0</v>
          </cell>
          <cell r="C608">
            <v>0</v>
          </cell>
          <cell r="D608" t="str">
            <v>NoData</v>
          </cell>
        </row>
        <row r="609">
          <cell r="A609" t="e">
            <v>#VALUE!</v>
          </cell>
          <cell r="B609">
            <v>0</v>
          </cell>
          <cell r="C609">
            <v>0</v>
          </cell>
          <cell r="D609" t="str">
            <v>NoData</v>
          </cell>
        </row>
        <row r="610">
          <cell r="A610" t="e">
            <v>#VALUE!</v>
          </cell>
          <cell r="B610">
            <v>0</v>
          </cell>
          <cell r="C610">
            <v>0</v>
          </cell>
          <cell r="D610" t="str">
            <v>NoData</v>
          </cell>
        </row>
        <row r="611">
          <cell r="A611" t="e">
            <v>#VALUE!</v>
          </cell>
          <cell r="B611">
            <v>0</v>
          </cell>
          <cell r="C611">
            <v>0</v>
          </cell>
          <cell r="D611" t="str">
            <v>NoData</v>
          </cell>
        </row>
        <row r="612">
          <cell r="A612" t="e">
            <v>#VALUE!</v>
          </cell>
          <cell r="B612">
            <v>0</v>
          </cell>
          <cell r="C612">
            <v>0</v>
          </cell>
          <cell r="D612" t="str">
            <v>NoData</v>
          </cell>
        </row>
        <row r="613">
          <cell r="A613" t="e">
            <v>#VALUE!</v>
          </cell>
          <cell r="B613">
            <v>0</v>
          </cell>
          <cell r="C613">
            <v>0</v>
          </cell>
          <cell r="D613" t="str">
            <v>NoData</v>
          </cell>
        </row>
        <row r="614">
          <cell r="A614" t="e">
            <v>#VALUE!</v>
          </cell>
          <cell r="B614">
            <v>0</v>
          </cell>
          <cell r="C614">
            <v>0</v>
          </cell>
          <cell r="D614" t="str">
            <v>NoData</v>
          </cell>
        </row>
        <row r="615">
          <cell r="A615" t="e">
            <v>#VALUE!</v>
          </cell>
          <cell r="B615">
            <v>0</v>
          </cell>
          <cell r="C615">
            <v>0</v>
          </cell>
          <cell r="D615" t="str">
            <v>NoData</v>
          </cell>
        </row>
        <row r="616">
          <cell r="A616" t="e">
            <v>#VALUE!</v>
          </cell>
          <cell r="B616">
            <v>0</v>
          </cell>
          <cell r="C616">
            <v>0</v>
          </cell>
          <cell r="D616" t="str">
            <v>NoData</v>
          </cell>
        </row>
        <row r="617">
          <cell r="A617" t="e">
            <v>#VALUE!</v>
          </cell>
          <cell r="B617">
            <v>0</v>
          </cell>
          <cell r="C617">
            <v>0</v>
          </cell>
          <cell r="D617" t="str">
            <v>NoData</v>
          </cell>
        </row>
        <row r="618">
          <cell r="A618" t="e">
            <v>#VALUE!</v>
          </cell>
          <cell r="B618">
            <v>0</v>
          </cell>
          <cell r="C618">
            <v>0</v>
          </cell>
          <cell r="D618" t="str">
            <v>NoData</v>
          </cell>
        </row>
        <row r="619">
          <cell r="A619" t="e">
            <v>#VALUE!</v>
          </cell>
          <cell r="B619">
            <v>0</v>
          </cell>
          <cell r="C619">
            <v>0</v>
          </cell>
          <cell r="D619" t="str">
            <v>NoData</v>
          </cell>
        </row>
        <row r="620">
          <cell r="A620" t="e">
            <v>#VALUE!</v>
          </cell>
          <cell r="B620">
            <v>0</v>
          </cell>
          <cell r="C620">
            <v>0</v>
          </cell>
          <cell r="D620" t="str">
            <v>NoData</v>
          </cell>
        </row>
        <row r="621">
          <cell r="A621" t="e">
            <v>#VALUE!</v>
          </cell>
          <cell r="B621">
            <v>0</v>
          </cell>
          <cell r="C621">
            <v>0</v>
          </cell>
          <cell r="D621" t="str">
            <v>NoData</v>
          </cell>
        </row>
        <row r="622">
          <cell r="A622" t="e">
            <v>#VALUE!</v>
          </cell>
          <cell r="B622">
            <v>0</v>
          </cell>
          <cell r="C622">
            <v>0</v>
          </cell>
          <cell r="D622" t="str">
            <v>NoData</v>
          </cell>
        </row>
        <row r="623">
          <cell r="A623" t="e">
            <v>#VALUE!</v>
          </cell>
          <cell r="B623">
            <v>0</v>
          </cell>
          <cell r="C623">
            <v>0</v>
          </cell>
          <cell r="D623" t="str">
            <v>NoData</v>
          </cell>
        </row>
        <row r="624">
          <cell r="A624" t="e">
            <v>#VALUE!</v>
          </cell>
          <cell r="B624">
            <v>0</v>
          </cell>
          <cell r="C624">
            <v>0</v>
          </cell>
          <cell r="D624" t="str">
            <v>NoData</v>
          </cell>
        </row>
        <row r="625">
          <cell r="A625" t="e">
            <v>#VALUE!</v>
          </cell>
          <cell r="B625">
            <v>0</v>
          </cell>
          <cell r="C625">
            <v>0</v>
          </cell>
          <cell r="D625" t="str">
            <v>NoData</v>
          </cell>
        </row>
        <row r="626">
          <cell r="A626" t="e">
            <v>#VALUE!</v>
          </cell>
          <cell r="B626">
            <v>0</v>
          </cell>
          <cell r="C626">
            <v>0</v>
          </cell>
          <cell r="D626" t="str">
            <v>NoData</v>
          </cell>
        </row>
        <row r="627">
          <cell r="A627" t="e">
            <v>#VALUE!</v>
          </cell>
          <cell r="B627">
            <v>0</v>
          </cell>
          <cell r="C627">
            <v>0</v>
          </cell>
          <cell r="D627" t="str">
            <v>NoData</v>
          </cell>
        </row>
        <row r="628">
          <cell r="A628" t="e">
            <v>#VALUE!</v>
          </cell>
          <cell r="B628">
            <v>0</v>
          </cell>
          <cell r="C628">
            <v>0</v>
          </cell>
          <cell r="D628" t="str">
            <v>NoData</v>
          </cell>
        </row>
        <row r="629">
          <cell r="A629" t="e">
            <v>#VALUE!</v>
          </cell>
          <cell r="B629">
            <v>0</v>
          </cell>
          <cell r="C629">
            <v>0</v>
          </cell>
          <cell r="D629" t="str">
            <v>NoData</v>
          </cell>
        </row>
        <row r="630">
          <cell r="A630" t="e">
            <v>#VALUE!</v>
          </cell>
          <cell r="B630">
            <v>0</v>
          </cell>
          <cell r="C630">
            <v>0</v>
          </cell>
          <cell r="D630" t="str">
            <v>NoData</v>
          </cell>
        </row>
        <row r="631">
          <cell r="A631" t="e">
            <v>#VALUE!</v>
          </cell>
          <cell r="B631">
            <v>0</v>
          </cell>
          <cell r="C631">
            <v>0</v>
          </cell>
          <cell r="D631" t="str">
            <v>NoData</v>
          </cell>
        </row>
        <row r="632">
          <cell r="A632" t="e">
            <v>#VALUE!</v>
          </cell>
          <cell r="B632">
            <v>0</v>
          </cell>
          <cell r="C632">
            <v>0</v>
          </cell>
          <cell r="D632" t="str">
            <v>NoData</v>
          </cell>
        </row>
        <row r="633">
          <cell r="A633" t="e">
            <v>#VALUE!</v>
          </cell>
          <cell r="B633">
            <v>0</v>
          </cell>
          <cell r="C633">
            <v>0</v>
          </cell>
          <cell r="D633" t="str">
            <v>NoData</v>
          </cell>
        </row>
        <row r="634">
          <cell r="A634" t="e">
            <v>#VALUE!</v>
          </cell>
          <cell r="B634">
            <v>0</v>
          </cell>
          <cell r="C634">
            <v>0</v>
          </cell>
          <cell r="D634" t="str">
            <v>NoData</v>
          </cell>
        </row>
        <row r="635">
          <cell r="A635" t="e">
            <v>#VALUE!</v>
          </cell>
          <cell r="B635">
            <v>0</v>
          </cell>
          <cell r="C635">
            <v>0</v>
          </cell>
          <cell r="D635" t="str">
            <v>NoData</v>
          </cell>
        </row>
        <row r="636">
          <cell r="A636" t="e">
            <v>#VALUE!</v>
          </cell>
          <cell r="B636">
            <v>0</v>
          </cell>
          <cell r="C636">
            <v>0</v>
          </cell>
          <cell r="D636" t="str">
            <v>NoData</v>
          </cell>
        </row>
        <row r="637">
          <cell r="A637" t="e">
            <v>#VALUE!</v>
          </cell>
          <cell r="B637">
            <v>0</v>
          </cell>
          <cell r="C637">
            <v>0</v>
          </cell>
          <cell r="D637" t="str">
            <v>NoData</v>
          </cell>
        </row>
        <row r="638">
          <cell r="A638" t="e">
            <v>#VALUE!</v>
          </cell>
          <cell r="B638">
            <v>0</v>
          </cell>
          <cell r="C638">
            <v>0</v>
          </cell>
          <cell r="D638" t="str">
            <v>NoData</v>
          </cell>
        </row>
        <row r="639">
          <cell r="A639" t="e">
            <v>#VALUE!</v>
          </cell>
          <cell r="B639">
            <v>0</v>
          </cell>
          <cell r="C639">
            <v>0</v>
          </cell>
          <cell r="D639" t="str">
            <v>NoData</v>
          </cell>
        </row>
        <row r="640">
          <cell r="A640" t="e">
            <v>#VALUE!</v>
          </cell>
          <cell r="B640">
            <v>0</v>
          </cell>
          <cell r="C640">
            <v>0</v>
          </cell>
          <cell r="D640" t="str">
            <v>NoData</v>
          </cell>
        </row>
        <row r="641">
          <cell r="A641" t="e">
            <v>#VALUE!</v>
          </cell>
          <cell r="B641">
            <v>0</v>
          </cell>
          <cell r="C641">
            <v>0</v>
          </cell>
          <cell r="D641" t="str">
            <v>NoData</v>
          </cell>
        </row>
        <row r="642">
          <cell r="A642" t="e">
            <v>#VALUE!</v>
          </cell>
          <cell r="B642">
            <v>0</v>
          </cell>
          <cell r="C642">
            <v>0</v>
          </cell>
          <cell r="D642" t="str">
            <v>NoData</v>
          </cell>
        </row>
        <row r="643">
          <cell r="A643" t="e">
            <v>#VALUE!</v>
          </cell>
          <cell r="B643">
            <v>0</v>
          </cell>
          <cell r="C643">
            <v>0</v>
          </cell>
          <cell r="D643" t="str">
            <v>NoData</v>
          </cell>
        </row>
        <row r="644">
          <cell r="A644" t="e">
            <v>#VALUE!</v>
          </cell>
          <cell r="B644">
            <v>0</v>
          </cell>
          <cell r="C644">
            <v>0</v>
          </cell>
          <cell r="D644" t="str">
            <v>NoData</v>
          </cell>
        </row>
        <row r="645">
          <cell r="A645" t="e">
            <v>#VALUE!</v>
          </cell>
          <cell r="B645">
            <v>0</v>
          </cell>
          <cell r="C645">
            <v>0</v>
          </cell>
          <cell r="D645" t="str">
            <v>NoData</v>
          </cell>
        </row>
        <row r="646">
          <cell r="A646" t="e">
            <v>#VALUE!</v>
          </cell>
          <cell r="B646">
            <v>0</v>
          </cell>
          <cell r="C646">
            <v>0</v>
          </cell>
          <cell r="D646" t="str">
            <v>NoData</v>
          </cell>
        </row>
        <row r="647">
          <cell r="A647" t="e">
            <v>#VALUE!</v>
          </cell>
          <cell r="B647">
            <v>0</v>
          </cell>
          <cell r="C647">
            <v>0</v>
          </cell>
          <cell r="D647" t="str">
            <v>NoData</v>
          </cell>
        </row>
        <row r="648">
          <cell r="A648" t="e">
            <v>#VALUE!</v>
          </cell>
          <cell r="B648">
            <v>0</v>
          </cell>
          <cell r="C648">
            <v>0</v>
          </cell>
          <cell r="D648" t="str">
            <v>NoData</v>
          </cell>
        </row>
        <row r="649">
          <cell r="A649" t="e">
            <v>#VALUE!</v>
          </cell>
          <cell r="B649">
            <v>0</v>
          </cell>
          <cell r="C649">
            <v>0</v>
          </cell>
          <cell r="D649" t="str">
            <v>NoData</v>
          </cell>
        </row>
        <row r="650">
          <cell r="A650" t="e">
            <v>#VALUE!</v>
          </cell>
          <cell r="B650">
            <v>0</v>
          </cell>
          <cell r="C650">
            <v>0</v>
          </cell>
          <cell r="D650" t="str">
            <v>NoData</v>
          </cell>
        </row>
        <row r="651">
          <cell r="A651" t="e">
            <v>#VALUE!</v>
          </cell>
          <cell r="B651">
            <v>0</v>
          </cell>
          <cell r="C651">
            <v>0</v>
          </cell>
          <cell r="D651" t="str">
            <v>NoData</v>
          </cell>
        </row>
        <row r="652">
          <cell r="A652" t="e">
            <v>#VALUE!</v>
          </cell>
          <cell r="B652">
            <v>0</v>
          </cell>
          <cell r="C652">
            <v>0</v>
          </cell>
          <cell r="D652" t="str">
            <v>NoData</v>
          </cell>
        </row>
        <row r="653">
          <cell r="A653" t="e">
            <v>#VALUE!</v>
          </cell>
          <cell r="B653">
            <v>0</v>
          </cell>
          <cell r="C653">
            <v>0</v>
          </cell>
          <cell r="D653" t="str">
            <v>NoData</v>
          </cell>
        </row>
        <row r="654">
          <cell r="A654" t="e">
            <v>#VALUE!</v>
          </cell>
          <cell r="B654">
            <v>0</v>
          </cell>
          <cell r="C654">
            <v>0</v>
          </cell>
          <cell r="D654" t="str">
            <v>NoData</v>
          </cell>
        </row>
        <row r="655">
          <cell r="A655" t="e">
            <v>#VALUE!</v>
          </cell>
          <cell r="B655">
            <v>0</v>
          </cell>
          <cell r="C655">
            <v>0</v>
          </cell>
          <cell r="D655" t="str">
            <v>NoData</v>
          </cell>
        </row>
        <row r="656">
          <cell r="A656" t="e">
            <v>#VALUE!</v>
          </cell>
          <cell r="B656">
            <v>0</v>
          </cell>
          <cell r="C656">
            <v>0</v>
          </cell>
          <cell r="D656" t="str">
            <v>NoData</v>
          </cell>
        </row>
        <row r="657">
          <cell r="A657" t="e">
            <v>#VALUE!</v>
          </cell>
          <cell r="B657">
            <v>0</v>
          </cell>
          <cell r="C657">
            <v>0</v>
          </cell>
          <cell r="D657" t="str">
            <v>NoData</v>
          </cell>
        </row>
        <row r="658">
          <cell r="A658" t="e">
            <v>#VALUE!</v>
          </cell>
          <cell r="B658">
            <v>0</v>
          </cell>
          <cell r="C658">
            <v>0</v>
          </cell>
          <cell r="D658" t="str">
            <v>NoData</v>
          </cell>
        </row>
        <row r="659">
          <cell r="A659" t="e">
            <v>#VALUE!</v>
          </cell>
          <cell r="B659">
            <v>0</v>
          </cell>
          <cell r="C659">
            <v>0</v>
          </cell>
          <cell r="D659" t="str">
            <v>NoData</v>
          </cell>
        </row>
        <row r="660">
          <cell r="A660" t="e">
            <v>#VALUE!</v>
          </cell>
          <cell r="B660">
            <v>0</v>
          </cell>
          <cell r="C660">
            <v>0</v>
          </cell>
          <cell r="D660" t="str">
            <v>NoData</v>
          </cell>
        </row>
        <row r="661">
          <cell r="A661" t="e">
            <v>#VALUE!</v>
          </cell>
          <cell r="B661">
            <v>0</v>
          </cell>
          <cell r="C661">
            <v>0</v>
          </cell>
          <cell r="D661" t="str">
            <v>NoData</v>
          </cell>
        </row>
        <row r="662">
          <cell r="A662" t="e">
            <v>#VALUE!</v>
          </cell>
          <cell r="B662">
            <v>0</v>
          </cell>
          <cell r="C662">
            <v>0</v>
          </cell>
          <cell r="D662" t="str">
            <v>NoData</v>
          </cell>
        </row>
        <row r="663">
          <cell r="A663" t="e">
            <v>#VALUE!</v>
          </cell>
          <cell r="B663">
            <v>0</v>
          </cell>
          <cell r="C663">
            <v>0</v>
          </cell>
          <cell r="D663" t="str">
            <v>NoData</v>
          </cell>
        </row>
        <row r="664">
          <cell r="A664" t="e">
            <v>#VALUE!</v>
          </cell>
          <cell r="B664">
            <v>0</v>
          </cell>
          <cell r="C664">
            <v>0</v>
          </cell>
          <cell r="D664" t="str">
            <v>NoData</v>
          </cell>
        </row>
        <row r="665">
          <cell r="A665" t="e">
            <v>#VALUE!</v>
          </cell>
          <cell r="B665">
            <v>0</v>
          </cell>
          <cell r="C665">
            <v>0</v>
          </cell>
          <cell r="D665" t="str">
            <v>NoData</v>
          </cell>
        </row>
        <row r="666">
          <cell r="A666" t="e">
            <v>#VALUE!</v>
          </cell>
          <cell r="B666">
            <v>0</v>
          </cell>
          <cell r="C666">
            <v>0</v>
          </cell>
          <cell r="D666" t="str">
            <v>NoData</v>
          </cell>
        </row>
        <row r="667">
          <cell r="A667" t="e">
            <v>#VALUE!</v>
          </cell>
          <cell r="B667">
            <v>0</v>
          </cell>
          <cell r="C667">
            <v>0</v>
          </cell>
          <cell r="D667" t="str">
            <v>NoData</v>
          </cell>
        </row>
        <row r="668">
          <cell r="A668" t="e">
            <v>#VALUE!</v>
          </cell>
          <cell r="B668">
            <v>0</v>
          </cell>
          <cell r="C668">
            <v>0</v>
          </cell>
          <cell r="D668" t="str">
            <v>NoData</v>
          </cell>
        </row>
        <row r="669">
          <cell r="A669" t="e">
            <v>#VALUE!</v>
          </cell>
          <cell r="B669">
            <v>0</v>
          </cell>
          <cell r="C669">
            <v>0</v>
          </cell>
          <cell r="D669" t="str">
            <v>NoData</v>
          </cell>
        </row>
        <row r="670">
          <cell r="A670" t="e">
            <v>#VALUE!</v>
          </cell>
          <cell r="B670">
            <v>0</v>
          </cell>
          <cell r="C670">
            <v>0</v>
          </cell>
          <cell r="D670" t="str">
            <v>NoData</v>
          </cell>
        </row>
        <row r="671">
          <cell r="A671" t="e">
            <v>#VALUE!</v>
          </cell>
          <cell r="B671">
            <v>0</v>
          </cell>
          <cell r="C671">
            <v>0</v>
          </cell>
          <cell r="D671" t="str">
            <v>NoData</v>
          </cell>
        </row>
        <row r="672">
          <cell r="A672" t="e">
            <v>#VALUE!</v>
          </cell>
          <cell r="B672">
            <v>0</v>
          </cell>
          <cell r="C672">
            <v>0</v>
          </cell>
          <cell r="D672" t="str">
            <v>NoData</v>
          </cell>
        </row>
        <row r="673">
          <cell r="A673" t="e">
            <v>#VALUE!</v>
          </cell>
          <cell r="B673">
            <v>0</v>
          </cell>
          <cell r="C673">
            <v>0</v>
          </cell>
          <cell r="D673" t="str">
            <v>NoData</v>
          </cell>
        </row>
        <row r="674">
          <cell r="A674" t="e">
            <v>#VALUE!</v>
          </cell>
          <cell r="B674">
            <v>0</v>
          </cell>
          <cell r="C674">
            <v>0</v>
          </cell>
          <cell r="D674" t="str">
            <v>NoData</v>
          </cell>
        </row>
        <row r="675">
          <cell r="A675" t="e">
            <v>#VALUE!</v>
          </cell>
          <cell r="B675">
            <v>0</v>
          </cell>
          <cell r="C675">
            <v>0</v>
          </cell>
          <cell r="D675" t="str">
            <v>NoData</v>
          </cell>
        </row>
        <row r="676">
          <cell r="A676" t="e">
            <v>#VALUE!</v>
          </cell>
          <cell r="B676">
            <v>0</v>
          </cell>
          <cell r="C676">
            <v>0</v>
          </cell>
          <cell r="D676" t="str">
            <v>NoData</v>
          </cell>
        </row>
        <row r="677">
          <cell r="A677" t="e">
            <v>#VALUE!</v>
          </cell>
          <cell r="B677">
            <v>0</v>
          </cell>
          <cell r="C677">
            <v>0</v>
          </cell>
          <cell r="D677" t="str">
            <v>NoData</v>
          </cell>
        </row>
        <row r="678">
          <cell r="A678" t="e">
            <v>#VALUE!</v>
          </cell>
          <cell r="B678">
            <v>0</v>
          </cell>
          <cell r="C678">
            <v>0</v>
          </cell>
          <cell r="D678" t="str">
            <v>NoData</v>
          </cell>
        </row>
        <row r="679">
          <cell r="A679" t="e">
            <v>#VALUE!</v>
          </cell>
          <cell r="B679">
            <v>0</v>
          </cell>
          <cell r="C679">
            <v>0</v>
          </cell>
          <cell r="D679" t="str">
            <v>NoData</v>
          </cell>
        </row>
        <row r="680">
          <cell r="A680" t="e">
            <v>#VALUE!</v>
          </cell>
          <cell r="B680">
            <v>0</v>
          </cell>
          <cell r="C680">
            <v>0</v>
          </cell>
          <cell r="D680" t="str">
            <v>NoData</v>
          </cell>
        </row>
        <row r="681">
          <cell r="A681" t="e">
            <v>#VALUE!</v>
          </cell>
          <cell r="B681">
            <v>0</v>
          </cell>
          <cell r="C681">
            <v>0</v>
          </cell>
          <cell r="D681" t="str">
            <v>NoData</v>
          </cell>
        </row>
        <row r="682">
          <cell r="A682" t="e">
            <v>#VALUE!</v>
          </cell>
          <cell r="B682">
            <v>0</v>
          </cell>
          <cell r="C682">
            <v>0</v>
          </cell>
          <cell r="D682" t="str">
            <v>NoData</v>
          </cell>
        </row>
        <row r="683">
          <cell r="A683" t="e">
            <v>#VALUE!</v>
          </cell>
          <cell r="B683">
            <v>0</v>
          </cell>
          <cell r="C683">
            <v>0</v>
          </cell>
          <cell r="D683" t="str">
            <v>NoData</v>
          </cell>
        </row>
        <row r="684">
          <cell r="A684" t="e">
            <v>#VALUE!</v>
          </cell>
          <cell r="B684">
            <v>0</v>
          </cell>
          <cell r="C684">
            <v>0</v>
          </cell>
          <cell r="D684" t="str">
            <v>NoData</v>
          </cell>
        </row>
        <row r="685">
          <cell r="A685" t="e">
            <v>#VALUE!</v>
          </cell>
          <cell r="B685">
            <v>0</v>
          </cell>
          <cell r="C685">
            <v>0</v>
          </cell>
          <cell r="D685" t="str">
            <v>NoData</v>
          </cell>
        </row>
        <row r="686">
          <cell r="A686" t="e">
            <v>#VALUE!</v>
          </cell>
          <cell r="B686">
            <v>0</v>
          </cell>
          <cell r="C686">
            <v>0</v>
          </cell>
          <cell r="D686" t="str">
            <v>NoData</v>
          </cell>
        </row>
        <row r="687">
          <cell r="A687" t="e">
            <v>#VALUE!</v>
          </cell>
          <cell r="B687">
            <v>0</v>
          </cell>
          <cell r="C687">
            <v>0</v>
          </cell>
          <cell r="D687" t="str">
            <v>NoData</v>
          </cell>
        </row>
        <row r="688">
          <cell r="A688" t="e">
            <v>#VALUE!</v>
          </cell>
          <cell r="B688">
            <v>0</v>
          </cell>
          <cell r="C688">
            <v>0</v>
          </cell>
          <cell r="D688" t="str">
            <v>NoData</v>
          </cell>
        </row>
        <row r="689">
          <cell r="A689" t="e">
            <v>#VALUE!</v>
          </cell>
          <cell r="B689">
            <v>0</v>
          </cell>
          <cell r="C689">
            <v>0</v>
          </cell>
          <cell r="D689" t="str">
            <v>NoData</v>
          </cell>
        </row>
        <row r="690">
          <cell r="A690" t="e">
            <v>#VALUE!</v>
          </cell>
          <cell r="B690">
            <v>0</v>
          </cell>
          <cell r="C690">
            <v>0</v>
          </cell>
          <cell r="D690" t="str">
            <v>NoData</v>
          </cell>
        </row>
        <row r="691">
          <cell r="A691" t="e">
            <v>#VALUE!</v>
          </cell>
          <cell r="B691">
            <v>0</v>
          </cell>
          <cell r="C691">
            <v>0</v>
          </cell>
          <cell r="D691" t="str">
            <v>NoData</v>
          </cell>
        </row>
        <row r="692">
          <cell r="A692" t="e">
            <v>#VALUE!</v>
          </cell>
          <cell r="B692">
            <v>0</v>
          </cell>
          <cell r="C692">
            <v>0</v>
          </cell>
          <cell r="D692" t="str">
            <v>NoData</v>
          </cell>
        </row>
        <row r="693">
          <cell r="A693" t="e">
            <v>#VALUE!</v>
          </cell>
          <cell r="B693">
            <v>0</v>
          </cell>
          <cell r="C693">
            <v>0</v>
          </cell>
          <cell r="D693" t="str">
            <v>NoData</v>
          </cell>
        </row>
        <row r="694">
          <cell r="A694" t="e">
            <v>#VALUE!</v>
          </cell>
          <cell r="B694">
            <v>0</v>
          </cell>
          <cell r="C694">
            <v>0</v>
          </cell>
          <cell r="D694" t="str">
            <v>NoData</v>
          </cell>
        </row>
        <row r="695">
          <cell r="A695" t="e">
            <v>#VALUE!</v>
          </cell>
          <cell r="B695">
            <v>0</v>
          </cell>
          <cell r="C695">
            <v>0</v>
          </cell>
          <cell r="D695" t="str">
            <v>NoData</v>
          </cell>
        </row>
        <row r="696">
          <cell r="A696" t="e">
            <v>#VALUE!</v>
          </cell>
          <cell r="B696">
            <v>0</v>
          </cell>
          <cell r="C696">
            <v>0</v>
          </cell>
          <cell r="D696" t="str">
            <v>NoData</v>
          </cell>
        </row>
        <row r="697">
          <cell r="A697" t="e">
            <v>#VALUE!</v>
          </cell>
          <cell r="B697">
            <v>0</v>
          </cell>
          <cell r="C697">
            <v>0</v>
          </cell>
          <cell r="D697" t="str">
            <v>NoData</v>
          </cell>
        </row>
        <row r="698">
          <cell r="A698" t="e">
            <v>#VALUE!</v>
          </cell>
          <cell r="B698">
            <v>0</v>
          </cell>
          <cell r="C698">
            <v>0</v>
          </cell>
          <cell r="D698" t="str">
            <v>NoData</v>
          </cell>
        </row>
        <row r="699">
          <cell r="A699" t="e">
            <v>#VALUE!</v>
          </cell>
          <cell r="B699">
            <v>0</v>
          </cell>
          <cell r="C699">
            <v>0</v>
          </cell>
          <cell r="D699" t="str">
            <v>NoData</v>
          </cell>
        </row>
        <row r="700">
          <cell r="A700" t="e">
            <v>#VALUE!</v>
          </cell>
          <cell r="B700">
            <v>0</v>
          </cell>
          <cell r="C700">
            <v>0</v>
          </cell>
          <cell r="D700" t="str">
            <v>NoData</v>
          </cell>
        </row>
        <row r="701">
          <cell r="A701" t="e">
            <v>#VALUE!</v>
          </cell>
          <cell r="B701">
            <v>0</v>
          </cell>
          <cell r="C701">
            <v>0</v>
          </cell>
          <cell r="D701" t="str">
            <v>NoData</v>
          </cell>
        </row>
        <row r="702">
          <cell r="A702" t="e">
            <v>#VALUE!</v>
          </cell>
          <cell r="B702">
            <v>0</v>
          </cell>
          <cell r="C702">
            <v>0</v>
          </cell>
          <cell r="D702" t="str">
            <v>NoData</v>
          </cell>
        </row>
        <row r="703">
          <cell r="A703" t="e">
            <v>#N/A</v>
          </cell>
          <cell r="B703" t="e">
            <v>#N/A</v>
          </cell>
          <cell r="C703" t="e">
            <v>#N/A</v>
          </cell>
          <cell r="D703" t="str">
            <v>NoData</v>
          </cell>
        </row>
        <row r="704">
          <cell r="A704" t="e">
            <v>#N/A</v>
          </cell>
          <cell r="B704" t="e">
            <v>#N/A</v>
          </cell>
          <cell r="C704" t="e">
            <v>#N/A</v>
          </cell>
          <cell r="D704" t="str">
            <v>NoData</v>
          </cell>
        </row>
        <row r="705">
          <cell r="A705" t="e">
            <v>#N/A</v>
          </cell>
          <cell r="B705" t="e">
            <v>#N/A</v>
          </cell>
          <cell r="C705" t="e">
            <v>#N/A</v>
          </cell>
          <cell r="D705" t="str">
            <v>NoData</v>
          </cell>
        </row>
        <row r="706">
          <cell r="A706" t="e">
            <v>#N/A</v>
          </cell>
          <cell r="B706" t="e">
            <v>#N/A</v>
          </cell>
          <cell r="C706" t="e">
            <v>#N/A</v>
          </cell>
          <cell r="D706" t="str">
            <v>NoData</v>
          </cell>
        </row>
        <row r="707">
          <cell r="A707" t="e">
            <v>#N/A</v>
          </cell>
          <cell r="B707" t="e">
            <v>#N/A</v>
          </cell>
          <cell r="C707" t="e">
            <v>#N/A</v>
          </cell>
          <cell r="D707" t="str">
            <v>NoData</v>
          </cell>
        </row>
        <row r="708">
          <cell r="A708" t="e">
            <v>#N/A</v>
          </cell>
          <cell r="B708" t="e">
            <v>#N/A</v>
          </cell>
          <cell r="C708" t="e">
            <v>#N/A</v>
          </cell>
          <cell r="D708" t="str">
            <v>NoData</v>
          </cell>
        </row>
        <row r="709">
          <cell r="A709" t="e">
            <v>#N/A</v>
          </cell>
          <cell r="B709" t="e">
            <v>#N/A</v>
          </cell>
          <cell r="C709" t="e">
            <v>#N/A</v>
          </cell>
          <cell r="D709" t="str">
            <v>NoData</v>
          </cell>
        </row>
        <row r="710">
          <cell r="A710" t="e">
            <v>#N/A</v>
          </cell>
          <cell r="B710" t="e">
            <v>#N/A</v>
          </cell>
          <cell r="C710" t="e">
            <v>#N/A</v>
          </cell>
          <cell r="D710" t="str">
            <v>NoData</v>
          </cell>
        </row>
        <row r="711">
          <cell r="A711" t="e">
            <v>#N/A</v>
          </cell>
          <cell r="B711" t="e">
            <v>#N/A</v>
          </cell>
          <cell r="C711" t="e">
            <v>#N/A</v>
          </cell>
          <cell r="D711" t="str">
            <v>NoData</v>
          </cell>
        </row>
        <row r="712">
          <cell r="A712" t="e">
            <v>#N/A</v>
          </cell>
          <cell r="B712" t="e">
            <v>#N/A</v>
          </cell>
          <cell r="C712" t="e">
            <v>#N/A</v>
          </cell>
          <cell r="D712" t="str">
            <v>NoData</v>
          </cell>
        </row>
        <row r="713">
          <cell r="A713" t="e">
            <v>#N/A</v>
          </cell>
          <cell r="B713" t="e">
            <v>#N/A</v>
          </cell>
          <cell r="C713" t="e">
            <v>#N/A</v>
          </cell>
          <cell r="D713" t="str">
            <v>NoData</v>
          </cell>
        </row>
        <row r="714">
          <cell r="A714" t="e">
            <v>#N/A</v>
          </cell>
          <cell r="B714" t="e">
            <v>#N/A</v>
          </cell>
          <cell r="C714" t="e">
            <v>#N/A</v>
          </cell>
          <cell r="D714" t="str">
            <v>NoData</v>
          </cell>
        </row>
        <row r="715">
          <cell r="A715" t="e">
            <v>#N/A</v>
          </cell>
          <cell r="B715" t="e">
            <v>#N/A</v>
          </cell>
          <cell r="C715" t="e">
            <v>#N/A</v>
          </cell>
          <cell r="D715" t="str">
            <v>NoData</v>
          </cell>
        </row>
        <row r="716">
          <cell r="A716" t="e">
            <v>#N/A</v>
          </cell>
          <cell r="B716" t="e">
            <v>#N/A</v>
          </cell>
          <cell r="C716" t="e">
            <v>#N/A</v>
          </cell>
          <cell r="D716" t="str">
            <v>NoData</v>
          </cell>
        </row>
        <row r="717">
          <cell r="A717" t="e">
            <v>#N/A</v>
          </cell>
          <cell r="B717" t="e">
            <v>#N/A</v>
          </cell>
          <cell r="C717" t="e">
            <v>#N/A</v>
          </cell>
          <cell r="D717" t="str">
            <v>NoData</v>
          </cell>
        </row>
        <row r="718">
          <cell r="A718" t="e">
            <v>#N/A</v>
          </cell>
          <cell r="B718" t="e">
            <v>#N/A</v>
          </cell>
          <cell r="C718" t="e">
            <v>#N/A</v>
          </cell>
          <cell r="D718" t="str">
            <v>NoData</v>
          </cell>
        </row>
        <row r="719">
          <cell r="A719" t="e">
            <v>#N/A</v>
          </cell>
          <cell r="B719" t="e">
            <v>#N/A</v>
          </cell>
          <cell r="C719" t="e">
            <v>#N/A</v>
          </cell>
          <cell r="D719" t="str">
            <v>NoData</v>
          </cell>
        </row>
        <row r="720">
          <cell r="A720" t="e">
            <v>#N/A</v>
          </cell>
          <cell r="B720" t="e">
            <v>#N/A</v>
          </cell>
          <cell r="C720" t="e">
            <v>#N/A</v>
          </cell>
          <cell r="D720" t="str">
            <v>NoData</v>
          </cell>
        </row>
        <row r="721">
          <cell r="A721" t="e">
            <v>#N/A</v>
          </cell>
          <cell r="B721" t="e">
            <v>#N/A</v>
          </cell>
          <cell r="C721" t="e">
            <v>#N/A</v>
          </cell>
          <cell r="D721" t="str">
            <v>NoData</v>
          </cell>
        </row>
        <row r="722">
          <cell r="A722" t="e">
            <v>#N/A</v>
          </cell>
          <cell r="B722" t="e">
            <v>#N/A</v>
          </cell>
          <cell r="C722" t="e">
            <v>#N/A</v>
          </cell>
          <cell r="D722" t="str">
            <v>NoData</v>
          </cell>
        </row>
        <row r="723">
          <cell r="A723" t="e">
            <v>#N/A</v>
          </cell>
          <cell r="B723" t="e">
            <v>#N/A</v>
          </cell>
          <cell r="C723" t="e">
            <v>#N/A</v>
          </cell>
          <cell r="D723" t="str">
            <v>NoData</v>
          </cell>
        </row>
        <row r="724">
          <cell r="A724" t="e">
            <v>#N/A</v>
          </cell>
          <cell r="B724" t="e">
            <v>#N/A</v>
          </cell>
          <cell r="C724" t="e">
            <v>#N/A</v>
          </cell>
          <cell r="D724" t="str">
            <v>NoData</v>
          </cell>
        </row>
        <row r="725">
          <cell r="A725" t="e">
            <v>#N/A</v>
          </cell>
          <cell r="B725" t="e">
            <v>#N/A</v>
          </cell>
          <cell r="C725" t="e">
            <v>#N/A</v>
          </cell>
          <cell r="D725" t="str">
            <v>NoData</v>
          </cell>
        </row>
        <row r="726">
          <cell r="A726" t="e">
            <v>#N/A</v>
          </cell>
          <cell r="B726" t="e">
            <v>#N/A</v>
          </cell>
          <cell r="C726" t="e">
            <v>#N/A</v>
          </cell>
          <cell r="D726" t="str">
            <v>NoData</v>
          </cell>
        </row>
        <row r="727">
          <cell r="A727" t="e">
            <v>#N/A</v>
          </cell>
          <cell r="B727" t="e">
            <v>#N/A</v>
          </cell>
          <cell r="C727" t="e">
            <v>#N/A</v>
          </cell>
          <cell r="D727" t="str">
            <v>NoData</v>
          </cell>
        </row>
        <row r="728">
          <cell r="A728" t="e">
            <v>#N/A</v>
          </cell>
          <cell r="B728" t="e">
            <v>#N/A</v>
          </cell>
          <cell r="C728" t="e">
            <v>#N/A</v>
          </cell>
          <cell r="D728" t="str">
            <v>NoData</v>
          </cell>
        </row>
        <row r="729">
          <cell r="A729" t="e">
            <v>#N/A</v>
          </cell>
          <cell r="B729" t="e">
            <v>#N/A</v>
          </cell>
          <cell r="C729" t="e">
            <v>#N/A</v>
          </cell>
          <cell r="D729" t="str">
            <v>NoData</v>
          </cell>
        </row>
        <row r="730">
          <cell r="A730" t="e">
            <v>#N/A</v>
          </cell>
          <cell r="B730" t="e">
            <v>#N/A</v>
          </cell>
          <cell r="C730" t="e">
            <v>#N/A</v>
          </cell>
          <cell r="D730" t="str">
            <v>NoData</v>
          </cell>
        </row>
        <row r="731">
          <cell r="A731" t="e">
            <v>#N/A</v>
          </cell>
          <cell r="B731" t="e">
            <v>#N/A</v>
          </cell>
          <cell r="C731" t="e">
            <v>#N/A</v>
          </cell>
          <cell r="D731" t="str">
            <v>NoData</v>
          </cell>
        </row>
        <row r="732">
          <cell r="A732" t="e">
            <v>#N/A</v>
          </cell>
          <cell r="B732" t="e">
            <v>#N/A</v>
          </cell>
          <cell r="C732" t="e">
            <v>#N/A</v>
          </cell>
          <cell r="D732" t="str">
            <v>NoData</v>
          </cell>
        </row>
        <row r="733">
          <cell r="A733" t="e">
            <v>#N/A</v>
          </cell>
          <cell r="B733" t="e">
            <v>#N/A</v>
          </cell>
          <cell r="C733" t="e">
            <v>#N/A</v>
          </cell>
          <cell r="D733" t="str">
            <v>NoData</v>
          </cell>
        </row>
        <row r="734">
          <cell r="A734" t="e">
            <v>#N/A</v>
          </cell>
          <cell r="B734" t="e">
            <v>#N/A</v>
          </cell>
          <cell r="C734" t="e">
            <v>#N/A</v>
          </cell>
          <cell r="D734" t="str">
            <v>NoData</v>
          </cell>
        </row>
        <row r="735">
          <cell r="A735" t="e">
            <v>#N/A</v>
          </cell>
          <cell r="B735" t="e">
            <v>#N/A</v>
          </cell>
          <cell r="C735" t="e">
            <v>#N/A</v>
          </cell>
          <cell r="D735" t="str">
            <v>NoData</v>
          </cell>
        </row>
        <row r="736">
          <cell r="A736" t="e">
            <v>#N/A</v>
          </cell>
          <cell r="B736" t="e">
            <v>#N/A</v>
          </cell>
          <cell r="C736" t="e">
            <v>#N/A</v>
          </cell>
          <cell r="D736" t="str">
            <v>NoData</v>
          </cell>
        </row>
        <row r="737">
          <cell r="A737" t="e">
            <v>#N/A</v>
          </cell>
          <cell r="B737" t="e">
            <v>#N/A</v>
          </cell>
          <cell r="C737" t="e">
            <v>#N/A</v>
          </cell>
          <cell r="D737" t="str">
            <v>NoData</v>
          </cell>
        </row>
        <row r="738">
          <cell r="A738" t="e">
            <v>#N/A</v>
          </cell>
          <cell r="B738" t="e">
            <v>#N/A</v>
          </cell>
          <cell r="C738" t="e">
            <v>#N/A</v>
          </cell>
          <cell r="D738" t="str">
            <v>NoData</v>
          </cell>
        </row>
        <row r="739">
          <cell r="A739" t="e">
            <v>#N/A</v>
          </cell>
          <cell r="B739" t="e">
            <v>#N/A</v>
          </cell>
          <cell r="C739" t="e">
            <v>#N/A</v>
          </cell>
          <cell r="D739" t="str">
            <v>NoData</v>
          </cell>
        </row>
        <row r="740">
          <cell r="A740" t="e">
            <v>#N/A</v>
          </cell>
          <cell r="B740" t="e">
            <v>#N/A</v>
          </cell>
          <cell r="C740" t="e">
            <v>#N/A</v>
          </cell>
          <cell r="D740" t="str">
            <v>NoData</v>
          </cell>
        </row>
        <row r="741">
          <cell r="A741" t="e">
            <v>#N/A</v>
          </cell>
          <cell r="B741" t="e">
            <v>#N/A</v>
          </cell>
          <cell r="C741" t="e">
            <v>#N/A</v>
          </cell>
          <cell r="D741" t="str">
            <v>NoData</v>
          </cell>
        </row>
        <row r="742">
          <cell r="A742" t="e">
            <v>#N/A</v>
          </cell>
          <cell r="B742" t="e">
            <v>#N/A</v>
          </cell>
          <cell r="C742" t="e">
            <v>#N/A</v>
          </cell>
          <cell r="D742" t="str">
            <v>NoData</v>
          </cell>
        </row>
        <row r="743">
          <cell r="A743" t="e">
            <v>#N/A</v>
          </cell>
          <cell r="B743" t="e">
            <v>#N/A</v>
          </cell>
          <cell r="C743" t="e">
            <v>#N/A</v>
          </cell>
          <cell r="D743" t="str">
            <v>NoData</v>
          </cell>
        </row>
        <row r="744">
          <cell r="A744" t="e">
            <v>#N/A</v>
          </cell>
          <cell r="B744" t="e">
            <v>#N/A</v>
          </cell>
          <cell r="C744" t="e">
            <v>#N/A</v>
          </cell>
          <cell r="D744" t="str">
            <v>NoData</v>
          </cell>
        </row>
        <row r="745">
          <cell r="A745" t="e">
            <v>#N/A</v>
          </cell>
          <cell r="B745" t="e">
            <v>#N/A</v>
          </cell>
          <cell r="C745" t="e">
            <v>#N/A</v>
          </cell>
          <cell r="D745" t="str">
            <v>NoData</v>
          </cell>
        </row>
        <row r="746">
          <cell r="A746" t="e">
            <v>#N/A</v>
          </cell>
          <cell r="B746" t="e">
            <v>#N/A</v>
          </cell>
          <cell r="C746" t="e">
            <v>#N/A</v>
          </cell>
          <cell r="D746" t="str">
            <v>NoData</v>
          </cell>
        </row>
        <row r="747">
          <cell r="A747" t="e">
            <v>#N/A</v>
          </cell>
          <cell r="B747" t="e">
            <v>#N/A</v>
          </cell>
          <cell r="C747" t="e">
            <v>#N/A</v>
          </cell>
          <cell r="D747" t="str">
            <v>NoData</v>
          </cell>
        </row>
        <row r="748">
          <cell r="A748" t="e">
            <v>#N/A</v>
          </cell>
          <cell r="B748" t="e">
            <v>#N/A</v>
          </cell>
          <cell r="C748" t="e">
            <v>#N/A</v>
          </cell>
          <cell r="D748" t="str">
            <v>NoData</v>
          </cell>
        </row>
        <row r="749">
          <cell r="A749" t="e">
            <v>#N/A</v>
          </cell>
          <cell r="B749" t="e">
            <v>#N/A</v>
          </cell>
          <cell r="C749" t="e">
            <v>#N/A</v>
          </cell>
          <cell r="D749" t="str">
            <v>NoData</v>
          </cell>
        </row>
        <row r="750">
          <cell r="A750" t="e">
            <v>#N/A</v>
          </cell>
          <cell r="B750" t="e">
            <v>#N/A</v>
          </cell>
          <cell r="C750" t="e">
            <v>#N/A</v>
          </cell>
          <cell r="D750" t="str">
            <v>NoData</v>
          </cell>
        </row>
        <row r="751">
          <cell r="A751" t="e">
            <v>#N/A</v>
          </cell>
          <cell r="B751" t="e">
            <v>#N/A</v>
          </cell>
          <cell r="C751" t="e">
            <v>#N/A</v>
          </cell>
          <cell r="D751" t="str">
            <v>NoData</v>
          </cell>
        </row>
        <row r="752">
          <cell r="A752" t="e">
            <v>#N/A</v>
          </cell>
          <cell r="B752" t="e">
            <v>#N/A</v>
          </cell>
          <cell r="C752" t="e">
            <v>#N/A</v>
          </cell>
          <cell r="D752" t="str">
            <v>NoData</v>
          </cell>
        </row>
        <row r="753">
          <cell r="A753" t="e">
            <v>#N/A</v>
          </cell>
          <cell r="B753" t="e">
            <v>#N/A</v>
          </cell>
          <cell r="C753" t="e">
            <v>#N/A</v>
          </cell>
          <cell r="D753" t="str">
            <v>NoData</v>
          </cell>
        </row>
        <row r="754">
          <cell r="A754" t="e">
            <v>#N/A</v>
          </cell>
          <cell r="B754" t="e">
            <v>#N/A</v>
          </cell>
          <cell r="C754" t="e">
            <v>#N/A</v>
          </cell>
          <cell r="D754" t="str">
            <v>NoData</v>
          </cell>
        </row>
        <row r="755">
          <cell r="A755" t="e">
            <v>#N/A</v>
          </cell>
          <cell r="B755" t="e">
            <v>#N/A</v>
          </cell>
          <cell r="C755" t="e">
            <v>#N/A</v>
          </cell>
          <cell r="D755" t="str">
            <v>NoData</v>
          </cell>
        </row>
        <row r="756">
          <cell r="A756" t="e">
            <v>#N/A</v>
          </cell>
          <cell r="B756" t="e">
            <v>#N/A</v>
          </cell>
          <cell r="C756" t="e">
            <v>#N/A</v>
          </cell>
          <cell r="D756" t="str">
            <v>NoData</v>
          </cell>
        </row>
        <row r="757">
          <cell r="A757" t="e">
            <v>#N/A</v>
          </cell>
          <cell r="B757" t="e">
            <v>#N/A</v>
          </cell>
          <cell r="C757" t="e">
            <v>#N/A</v>
          </cell>
          <cell r="D757" t="str">
            <v>NoData</v>
          </cell>
        </row>
        <row r="758">
          <cell r="A758" t="e">
            <v>#N/A</v>
          </cell>
          <cell r="B758" t="e">
            <v>#N/A</v>
          </cell>
          <cell r="C758" t="e">
            <v>#N/A</v>
          </cell>
          <cell r="D758" t="str">
            <v>NoData</v>
          </cell>
        </row>
        <row r="759">
          <cell r="A759" t="e">
            <v>#N/A</v>
          </cell>
          <cell r="B759" t="e">
            <v>#N/A</v>
          </cell>
          <cell r="C759" t="e">
            <v>#N/A</v>
          </cell>
          <cell r="D759" t="str">
            <v>NoData</v>
          </cell>
        </row>
        <row r="760">
          <cell r="A760" t="e">
            <v>#N/A</v>
          </cell>
          <cell r="B760" t="e">
            <v>#N/A</v>
          </cell>
          <cell r="C760" t="e">
            <v>#N/A</v>
          </cell>
          <cell r="D760" t="str">
            <v>NoData</v>
          </cell>
        </row>
        <row r="761">
          <cell r="A761" t="e">
            <v>#N/A</v>
          </cell>
          <cell r="B761" t="e">
            <v>#N/A</v>
          </cell>
          <cell r="C761" t="e">
            <v>#N/A</v>
          </cell>
          <cell r="D761" t="str">
            <v>NoData</v>
          </cell>
        </row>
        <row r="762">
          <cell r="A762" t="e">
            <v>#N/A</v>
          </cell>
          <cell r="B762" t="e">
            <v>#N/A</v>
          </cell>
          <cell r="C762" t="e">
            <v>#N/A</v>
          </cell>
          <cell r="D762" t="str">
            <v>NoData</v>
          </cell>
        </row>
        <row r="763">
          <cell r="A763" t="e">
            <v>#N/A</v>
          </cell>
          <cell r="B763" t="e">
            <v>#N/A</v>
          </cell>
          <cell r="C763" t="e">
            <v>#N/A</v>
          </cell>
          <cell r="D763" t="str">
            <v>NoData</v>
          </cell>
        </row>
        <row r="764">
          <cell r="A764" t="e">
            <v>#N/A</v>
          </cell>
          <cell r="B764" t="e">
            <v>#N/A</v>
          </cell>
          <cell r="C764" t="e">
            <v>#N/A</v>
          </cell>
          <cell r="D764" t="str">
            <v>NoData</v>
          </cell>
        </row>
        <row r="765">
          <cell r="A765" t="e">
            <v>#N/A</v>
          </cell>
          <cell r="B765" t="e">
            <v>#N/A</v>
          </cell>
          <cell r="C765" t="e">
            <v>#N/A</v>
          </cell>
          <cell r="D765" t="str">
            <v>NoData</v>
          </cell>
        </row>
        <row r="766">
          <cell r="A766" t="e">
            <v>#N/A</v>
          </cell>
          <cell r="B766" t="e">
            <v>#N/A</v>
          </cell>
          <cell r="C766" t="e">
            <v>#N/A</v>
          </cell>
          <cell r="D766" t="str">
            <v>NoData</v>
          </cell>
        </row>
        <row r="767">
          <cell r="A767" t="e">
            <v>#N/A</v>
          </cell>
          <cell r="B767" t="e">
            <v>#N/A</v>
          </cell>
          <cell r="C767" t="e">
            <v>#N/A</v>
          </cell>
          <cell r="D767" t="str">
            <v>NoData</v>
          </cell>
        </row>
        <row r="768">
          <cell r="A768" t="e">
            <v>#N/A</v>
          </cell>
          <cell r="B768" t="e">
            <v>#N/A</v>
          </cell>
          <cell r="C768" t="e">
            <v>#N/A</v>
          </cell>
          <cell r="D768" t="str">
            <v>NoData</v>
          </cell>
        </row>
        <row r="769">
          <cell r="A769" t="e">
            <v>#N/A</v>
          </cell>
          <cell r="B769" t="e">
            <v>#N/A</v>
          </cell>
          <cell r="C769" t="e">
            <v>#N/A</v>
          </cell>
          <cell r="D769" t="str">
            <v>NoData</v>
          </cell>
        </row>
        <row r="770">
          <cell r="A770" t="e">
            <v>#N/A</v>
          </cell>
          <cell r="B770" t="e">
            <v>#N/A</v>
          </cell>
          <cell r="C770" t="e">
            <v>#N/A</v>
          </cell>
          <cell r="D770" t="str">
            <v>NoData</v>
          </cell>
        </row>
        <row r="771">
          <cell r="A771" t="e">
            <v>#N/A</v>
          </cell>
          <cell r="B771" t="e">
            <v>#N/A</v>
          </cell>
          <cell r="C771" t="e">
            <v>#N/A</v>
          </cell>
          <cell r="D771" t="str">
            <v>NoData</v>
          </cell>
        </row>
        <row r="772">
          <cell r="A772" t="e">
            <v>#N/A</v>
          </cell>
          <cell r="B772" t="e">
            <v>#N/A</v>
          </cell>
          <cell r="C772" t="e">
            <v>#N/A</v>
          </cell>
          <cell r="D772" t="str">
            <v>NoData</v>
          </cell>
        </row>
        <row r="773">
          <cell r="A773" t="e">
            <v>#N/A</v>
          </cell>
          <cell r="B773" t="e">
            <v>#N/A</v>
          </cell>
          <cell r="C773" t="e">
            <v>#N/A</v>
          </cell>
          <cell r="D773" t="str">
            <v>NoData</v>
          </cell>
        </row>
        <row r="774">
          <cell r="A774" t="e">
            <v>#N/A</v>
          </cell>
          <cell r="B774" t="e">
            <v>#N/A</v>
          </cell>
          <cell r="C774" t="e">
            <v>#N/A</v>
          </cell>
          <cell r="D774" t="str">
            <v>NoData</v>
          </cell>
        </row>
      </sheetData>
      <sheetData sheetId="17">
        <row r="7">
          <cell r="A7">
            <v>36922.291666999998</v>
          </cell>
          <cell r="B7">
            <v>36922.291666666664</v>
          </cell>
          <cell r="C7">
            <v>7.6963006860947116</v>
          </cell>
          <cell r="D7">
            <v>0</v>
          </cell>
        </row>
        <row r="8">
          <cell r="A8">
            <v>36922.333333000002</v>
          </cell>
          <cell r="B8">
            <v>36922.333333333336</v>
          </cell>
          <cell r="C8">
            <v>9.0830460096899532</v>
          </cell>
          <cell r="D8">
            <v>0</v>
          </cell>
        </row>
        <row r="9">
          <cell r="A9">
            <v>36922.375</v>
          </cell>
          <cell r="B9">
            <v>36922.375</v>
          </cell>
          <cell r="C9">
            <v>8.8494035227111958</v>
          </cell>
          <cell r="D9">
            <v>0</v>
          </cell>
        </row>
        <row r="10">
          <cell r="A10">
            <v>36922.416666999998</v>
          </cell>
          <cell r="B10">
            <v>36922.416666666664</v>
          </cell>
          <cell r="C10">
            <v>10.250050489789643</v>
          </cell>
          <cell r="D10">
            <v>10.250050489789643</v>
          </cell>
        </row>
        <row r="11">
          <cell r="A11">
            <v>36922.458333000002</v>
          </cell>
          <cell r="B11">
            <v>36922.458333333336</v>
          </cell>
          <cell r="C11">
            <v>7.8262493198551732</v>
          </cell>
          <cell r="D11">
            <v>0</v>
          </cell>
        </row>
        <row r="12">
          <cell r="A12">
            <v>36922.5</v>
          </cell>
          <cell r="B12">
            <v>36922.5</v>
          </cell>
          <cell r="C12">
            <v>10.804736187496358</v>
          </cell>
          <cell r="D12">
            <v>10.804736187496358</v>
          </cell>
        </row>
        <row r="13">
          <cell r="A13">
            <v>36922.541666999998</v>
          </cell>
          <cell r="B13">
            <v>36922.541666666664</v>
          </cell>
          <cell r="C13">
            <v>12.74137926267465</v>
          </cell>
          <cell r="D13">
            <v>12.74137926267465</v>
          </cell>
        </row>
        <row r="14">
          <cell r="A14">
            <v>36922.583333000002</v>
          </cell>
          <cell r="B14">
            <v>36922.583333333336</v>
          </cell>
          <cell r="C14">
            <v>14.8921917556957</v>
          </cell>
          <cell r="D14">
            <v>14.8921917556957</v>
          </cell>
        </row>
        <row r="15">
          <cell r="A15">
            <v>36922.625</v>
          </cell>
          <cell r="B15">
            <v>36922.625</v>
          </cell>
          <cell r="C15">
            <v>10.419351897635234</v>
          </cell>
          <cell r="D15">
            <v>10.419351897635234</v>
          </cell>
        </row>
        <row r="16">
          <cell r="A16">
            <v>36922.666666999998</v>
          </cell>
          <cell r="B16">
            <v>36922.666666666664</v>
          </cell>
          <cell r="C16">
            <v>14.067441030183151</v>
          </cell>
          <cell r="D16">
            <v>14.067441030183151</v>
          </cell>
        </row>
        <row r="17">
          <cell r="A17">
            <v>36922.708333000002</v>
          </cell>
          <cell r="B17">
            <v>36922.708333333336</v>
          </cell>
          <cell r="C17">
            <v>14.126159607930926</v>
          </cell>
          <cell r="D17">
            <v>14.126159607930926</v>
          </cell>
        </row>
        <row r="18">
          <cell r="A18">
            <v>36922.75</v>
          </cell>
          <cell r="B18">
            <v>36922.75</v>
          </cell>
          <cell r="C18">
            <v>12.391554291959205</v>
          </cell>
          <cell r="D18">
            <v>12.391554291959205</v>
          </cell>
        </row>
        <row r="19">
          <cell r="A19">
            <v>36922.791666999998</v>
          </cell>
          <cell r="B19">
            <v>36922.791666666664</v>
          </cell>
          <cell r="C19">
            <v>11.671761519755522</v>
          </cell>
          <cell r="D19">
            <v>11.671761519755522</v>
          </cell>
        </row>
        <row r="20">
          <cell r="A20">
            <v>36922.833333000002</v>
          </cell>
          <cell r="B20">
            <v>36922.833333333336</v>
          </cell>
          <cell r="C20">
            <v>16.079268721463439</v>
          </cell>
          <cell r="D20">
            <v>16.079268721463439</v>
          </cell>
        </row>
        <row r="21">
          <cell r="A21">
            <v>36922.875</v>
          </cell>
          <cell r="B21">
            <v>36922.875</v>
          </cell>
          <cell r="C21">
            <v>13.439834528019734</v>
          </cell>
          <cell r="D21">
            <v>13.439834528019734</v>
          </cell>
        </row>
        <row r="22">
          <cell r="A22">
            <v>36922.916666999998</v>
          </cell>
          <cell r="B22">
            <v>36922.916666666664</v>
          </cell>
          <cell r="C22">
            <v>14.151104083427589</v>
          </cell>
          <cell r="D22">
            <v>14.151104083427589</v>
          </cell>
        </row>
        <row r="23">
          <cell r="A23">
            <v>36922.958333000002</v>
          </cell>
          <cell r="B23">
            <v>36922.958333333336</v>
          </cell>
          <cell r="C23">
            <v>12.916927594180731</v>
          </cell>
          <cell r="D23">
            <v>12.916927594180731</v>
          </cell>
        </row>
        <row r="24">
          <cell r="A24">
            <v>36923</v>
          </cell>
          <cell r="B24">
            <v>36923</v>
          </cell>
          <cell r="C24">
            <v>13.867461167982462</v>
          </cell>
          <cell r="D24">
            <v>13.867461167982462</v>
          </cell>
        </row>
        <row r="25">
          <cell r="A25">
            <v>36923.041666999998</v>
          </cell>
          <cell r="B25">
            <v>36923.041666666664</v>
          </cell>
          <cell r="C25">
            <v>13.515708394117487</v>
          </cell>
          <cell r="D25">
            <v>13.515708394117487</v>
          </cell>
        </row>
        <row r="26">
          <cell r="A26">
            <v>36923.083333000002</v>
          </cell>
          <cell r="B26">
            <v>36923.083333333336</v>
          </cell>
          <cell r="C26">
            <v>10.698081925253604</v>
          </cell>
          <cell r="D26">
            <v>10.698081925253604</v>
          </cell>
        </row>
        <row r="27">
          <cell r="A27">
            <v>36923.125</v>
          </cell>
          <cell r="B27">
            <v>36923.125</v>
          </cell>
          <cell r="C27">
            <v>13.27115027330597</v>
          </cell>
          <cell r="D27">
            <v>13.27115027330597</v>
          </cell>
        </row>
        <row r="28">
          <cell r="A28">
            <v>36923.166666999998</v>
          </cell>
          <cell r="B28">
            <v>36923.166666666664</v>
          </cell>
          <cell r="C28">
            <v>9.6430292543139711</v>
          </cell>
          <cell r="D28">
            <v>0</v>
          </cell>
        </row>
        <row r="29">
          <cell r="A29">
            <v>36923.208333000002</v>
          </cell>
          <cell r="B29">
            <v>36923.208333333336</v>
          </cell>
          <cell r="C29">
            <v>8.9682135788467185</v>
          </cell>
          <cell r="D29">
            <v>0</v>
          </cell>
        </row>
        <row r="30">
          <cell r="A30">
            <v>36923.25</v>
          </cell>
          <cell r="B30">
            <v>36923.25</v>
          </cell>
          <cell r="C30">
            <v>43.706708293856508</v>
          </cell>
          <cell r="D30">
            <v>43.706708293856508</v>
          </cell>
        </row>
        <row r="31">
          <cell r="A31">
            <v>36923.291666999998</v>
          </cell>
          <cell r="B31">
            <v>36923.291666666664</v>
          </cell>
          <cell r="C31">
            <v>7.4408131310814616</v>
          </cell>
          <cell r="D31">
            <v>0</v>
          </cell>
        </row>
        <row r="32">
          <cell r="A32">
            <v>36923.333333000002</v>
          </cell>
          <cell r="B32">
            <v>36923.333333333336</v>
          </cell>
          <cell r="C32">
            <v>10.376212068727877</v>
          </cell>
          <cell r="D32">
            <v>10.376212068727877</v>
          </cell>
        </row>
        <row r="33">
          <cell r="A33">
            <v>36923.375</v>
          </cell>
          <cell r="B33">
            <v>36923.375</v>
          </cell>
          <cell r="C33">
            <v>10.535929477898028</v>
          </cell>
          <cell r="D33">
            <v>10.535929477898028</v>
          </cell>
        </row>
        <row r="34">
          <cell r="A34">
            <v>36923.416666999998</v>
          </cell>
          <cell r="B34">
            <v>36923.416666666664</v>
          </cell>
          <cell r="C34">
            <v>10.736280913254838</v>
          </cell>
          <cell r="D34">
            <v>10.736280913254838</v>
          </cell>
        </row>
        <row r="35">
          <cell r="A35">
            <v>36923.458333000002</v>
          </cell>
          <cell r="B35">
            <v>36923.458333333336</v>
          </cell>
          <cell r="C35">
            <v>9.5658558131052711</v>
          </cell>
          <cell r="D35">
            <v>0</v>
          </cell>
        </row>
        <row r="36">
          <cell r="A36">
            <v>36923.5</v>
          </cell>
          <cell r="B36">
            <v>36923.5</v>
          </cell>
          <cell r="C36">
            <v>8.7252832629604935</v>
          </cell>
          <cell r="D36">
            <v>0</v>
          </cell>
        </row>
        <row r="37">
          <cell r="A37">
            <v>36923.541666999998</v>
          </cell>
          <cell r="B37">
            <v>36923.541666666664</v>
          </cell>
          <cell r="C37">
            <v>7.6406206748365229</v>
          </cell>
          <cell r="D37">
            <v>0</v>
          </cell>
        </row>
        <row r="38">
          <cell r="A38">
            <v>36923.583333000002</v>
          </cell>
          <cell r="B38">
            <v>36923.583333333336</v>
          </cell>
          <cell r="C38">
            <v>8.7376284905761352</v>
          </cell>
          <cell r="D38">
            <v>0</v>
          </cell>
        </row>
        <row r="39">
          <cell r="A39">
            <v>36923.625</v>
          </cell>
          <cell r="B39">
            <v>36923.625</v>
          </cell>
          <cell r="C39">
            <v>7.387230666812485</v>
          </cell>
          <cell r="D39">
            <v>0</v>
          </cell>
        </row>
        <row r="40">
          <cell r="A40">
            <v>36923.666666999998</v>
          </cell>
          <cell r="B40">
            <v>36923.666666666664</v>
          </cell>
          <cell r="C40">
            <v>8.5363523881387255</v>
          </cell>
          <cell r="D40">
            <v>0</v>
          </cell>
        </row>
        <row r="41">
          <cell r="A41">
            <v>36923.708333000002</v>
          </cell>
          <cell r="B41">
            <v>36923.708333333336</v>
          </cell>
          <cell r="C41">
            <v>8.8807955130186773</v>
          </cell>
          <cell r="D41">
            <v>0</v>
          </cell>
        </row>
        <row r="42">
          <cell r="A42">
            <v>36923.75</v>
          </cell>
          <cell r="B42">
            <v>36923.75</v>
          </cell>
          <cell r="C42">
            <v>9.9476490744196351</v>
          </cell>
          <cell r="D42">
            <v>0</v>
          </cell>
        </row>
        <row r="43">
          <cell r="A43">
            <v>36923.791666999998</v>
          </cell>
          <cell r="B43">
            <v>36923.791666666664</v>
          </cell>
          <cell r="C43">
            <v>7.787194763580132</v>
          </cell>
          <cell r="D43">
            <v>0</v>
          </cell>
        </row>
        <row r="44">
          <cell r="A44">
            <v>36923.833333000002</v>
          </cell>
          <cell r="B44">
            <v>36923.833333333336</v>
          </cell>
          <cell r="C44">
            <v>7.5166419803062388</v>
          </cell>
          <cell r="D44">
            <v>0</v>
          </cell>
        </row>
        <row r="45">
          <cell r="A45">
            <v>36923.875</v>
          </cell>
          <cell r="B45">
            <v>36923.875</v>
          </cell>
          <cell r="C45">
            <v>9.7549101462838408</v>
          </cell>
          <cell r="D45">
            <v>0</v>
          </cell>
        </row>
        <row r="46">
          <cell r="A46">
            <v>36923.916666999998</v>
          </cell>
          <cell r="B46">
            <v>36923.916666666664</v>
          </cell>
          <cell r="C46">
            <v>9.8277373379717545</v>
          </cell>
          <cell r="D46">
            <v>0</v>
          </cell>
        </row>
        <row r="47">
          <cell r="A47">
            <v>36923.958333000002</v>
          </cell>
          <cell r="B47">
            <v>36923.958333333336</v>
          </cell>
          <cell r="C47">
            <v>9.5068543790550244</v>
          </cell>
          <cell r="D47">
            <v>0</v>
          </cell>
        </row>
        <row r="48">
          <cell r="A48">
            <v>36924</v>
          </cell>
          <cell r="B48">
            <v>36924</v>
          </cell>
          <cell r="C48">
            <v>11.073021732875169</v>
          </cell>
          <cell r="D48">
            <v>11.073021732875169</v>
          </cell>
        </row>
        <row r="49">
          <cell r="A49">
            <v>36924.041666999998</v>
          </cell>
          <cell r="B49">
            <v>36924.041666666664</v>
          </cell>
          <cell r="C49">
            <v>9.9981849139962975</v>
          </cell>
          <cell r="D49">
            <v>0</v>
          </cell>
        </row>
        <row r="50">
          <cell r="A50">
            <v>36924.083333000002</v>
          </cell>
          <cell r="B50">
            <v>36924.083333333336</v>
          </cell>
          <cell r="C50">
            <v>6.2024544097083636</v>
          </cell>
          <cell r="D50">
            <v>0</v>
          </cell>
        </row>
        <row r="51">
          <cell r="A51">
            <v>36924.125</v>
          </cell>
          <cell r="B51">
            <v>36924.125</v>
          </cell>
          <cell r="C51">
            <v>7.0286679841174902</v>
          </cell>
          <cell r="D51">
            <v>0</v>
          </cell>
        </row>
        <row r="52">
          <cell r="A52">
            <v>36924.166666999998</v>
          </cell>
          <cell r="B52">
            <v>36924.166666666664</v>
          </cell>
          <cell r="C52">
            <v>8.454622086221832</v>
          </cell>
          <cell r="D52">
            <v>0</v>
          </cell>
        </row>
        <row r="53">
          <cell r="A53">
            <v>36924.208333000002</v>
          </cell>
          <cell r="B53">
            <v>36924.208333333336</v>
          </cell>
          <cell r="C53">
            <v>9.0546997192667593</v>
          </cell>
          <cell r="D53">
            <v>0</v>
          </cell>
        </row>
        <row r="54">
          <cell r="A54">
            <v>36924.25</v>
          </cell>
          <cell r="B54">
            <v>36924.25</v>
          </cell>
          <cell r="C54">
            <v>42.353524223172897</v>
          </cell>
          <cell r="D54">
            <v>42.353524223172897</v>
          </cell>
        </row>
        <row r="55">
          <cell r="A55">
            <v>36924.291666999998</v>
          </cell>
          <cell r="B55">
            <v>36924.291666666664</v>
          </cell>
          <cell r="C55">
            <v>9.359046494863696</v>
          </cell>
          <cell r="D55">
            <v>0</v>
          </cell>
        </row>
        <row r="56">
          <cell r="A56">
            <v>36924.333333000002</v>
          </cell>
          <cell r="B56">
            <v>36924.333333333336</v>
          </cell>
          <cell r="C56">
            <v>8.9095111296240326</v>
          </cell>
          <cell r="D56">
            <v>0</v>
          </cell>
        </row>
        <row r="57">
          <cell r="A57">
            <v>36924.375</v>
          </cell>
          <cell r="B57">
            <v>36924.375</v>
          </cell>
          <cell r="C57">
            <v>10.260711043963799</v>
          </cell>
          <cell r="D57">
            <v>10.260711043963799</v>
          </cell>
        </row>
        <row r="58">
          <cell r="A58">
            <v>36924.416666999998</v>
          </cell>
          <cell r="B58">
            <v>36924.416666666664</v>
          </cell>
          <cell r="C58">
            <v>13.982631616901688</v>
          </cell>
          <cell r="D58">
            <v>13.982631616901688</v>
          </cell>
        </row>
        <row r="59">
          <cell r="A59">
            <v>36924.458333000002</v>
          </cell>
          <cell r="B59">
            <v>36924.458333333336</v>
          </cell>
          <cell r="C59">
            <v>15.131372810112923</v>
          </cell>
          <cell r="D59">
            <v>15.131372810112923</v>
          </cell>
        </row>
        <row r="60">
          <cell r="A60">
            <v>36924.5</v>
          </cell>
          <cell r="B60">
            <v>36924.5</v>
          </cell>
          <cell r="C60">
            <v>12.95670055297014</v>
          </cell>
          <cell r="D60">
            <v>12.95670055297014</v>
          </cell>
        </row>
        <row r="61">
          <cell r="A61">
            <v>36924.541666999998</v>
          </cell>
          <cell r="B61">
            <v>36924.541666666664</v>
          </cell>
          <cell r="C61">
            <v>14.130941138606467</v>
          </cell>
          <cell r="D61">
            <v>14.130941138606467</v>
          </cell>
        </row>
        <row r="62">
          <cell r="A62">
            <v>36924.583333000002</v>
          </cell>
          <cell r="B62">
            <v>36924.583333333336</v>
          </cell>
          <cell r="C62">
            <v>11.332494738324852</v>
          </cell>
          <cell r="D62">
            <v>11.332494738324852</v>
          </cell>
        </row>
        <row r="63">
          <cell r="A63">
            <v>36924.625</v>
          </cell>
          <cell r="B63">
            <v>36924.625</v>
          </cell>
          <cell r="C63">
            <v>11.026750047569349</v>
          </cell>
          <cell r="D63">
            <v>11.026750047569349</v>
          </cell>
        </row>
        <row r="64">
          <cell r="A64">
            <v>36924.666666999998</v>
          </cell>
          <cell r="B64">
            <v>36924.666666666664</v>
          </cell>
          <cell r="C64">
            <v>8.6106810746559379</v>
          </cell>
          <cell r="D64">
            <v>0</v>
          </cell>
        </row>
        <row r="65">
          <cell r="A65">
            <v>36924.708333000002</v>
          </cell>
          <cell r="B65">
            <v>36924.708333333336</v>
          </cell>
          <cell r="C65">
            <v>13.831048489211254</v>
          </cell>
          <cell r="D65">
            <v>13.831048489211254</v>
          </cell>
        </row>
        <row r="66">
          <cell r="A66">
            <v>36924.75</v>
          </cell>
          <cell r="B66">
            <v>36924.75</v>
          </cell>
          <cell r="C66">
            <v>14.173552564384766</v>
          </cell>
          <cell r="D66">
            <v>14.173552564384766</v>
          </cell>
        </row>
        <row r="67">
          <cell r="A67">
            <v>36924.791666999998</v>
          </cell>
          <cell r="B67">
            <v>36924.791666666664</v>
          </cell>
          <cell r="C67">
            <v>13.565820617411045</v>
          </cell>
          <cell r="D67">
            <v>13.565820617411045</v>
          </cell>
        </row>
        <row r="68">
          <cell r="A68">
            <v>36924.833333000002</v>
          </cell>
          <cell r="B68">
            <v>36924.833333333336</v>
          </cell>
          <cell r="C68">
            <v>17.705420764767439</v>
          </cell>
          <cell r="D68">
            <v>17.705420764767439</v>
          </cell>
        </row>
        <row r="69">
          <cell r="A69">
            <v>36924.875</v>
          </cell>
          <cell r="B69">
            <v>36924.875</v>
          </cell>
          <cell r="C69">
            <v>13.732913796434845</v>
          </cell>
          <cell r="D69">
            <v>13.732913796434845</v>
          </cell>
        </row>
        <row r="70">
          <cell r="A70">
            <v>36924.916666999998</v>
          </cell>
          <cell r="B70">
            <v>36924.916666666664</v>
          </cell>
          <cell r="C70">
            <v>14.268957630330673</v>
          </cell>
          <cell r="D70">
            <v>14.268957630330673</v>
          </cell>
        </row>
        <row r="71">
          <cell r="A71">
            <v>36924.958333000002</v>
          </cell>
          <cell r="B71">
            <v>36924.958333333336</v>
          </cell>
          <cell r="C71">
            <v>16.058096587360996</v>
          </cell>
          <cell r="D71">
            <v>16.058096587360996</v>
          </cell>
        </row>
        <row r="72">
          <cell r="A72">
            <v>36925</v>
          </cell>
          <cell r="B72">
            <v>36925</v>
          </cell>
          <cell r="C72">
            <v>16.808122950410965</v>
          </cell>
          <cell r="D72">
            <v>16.808122950410965</v>
          </cell>
        </row>
        <row r="73">
          <cell r="A73">
            <v>36925.041666999998</v>
          </cell>
          <cell r="B73">
            <v>36925.041666666664</v>
          </cell>
          <cell r="C73">
            <v>15.549834241256168</v>
          </cell>
          <cell r="D73">
            <v>15.549834241256168</v>
          </cell>
        </row>
        <row r="74">
          <cell r="A74">
            <v>36925.083333000002</v>
          </cell>
          <cell r="B74">
            <v>36925.083333333336</v>
          </cell>
          <cell r="C74">
            <v>16.423339936927533</v>
          </cell>
          <cell r="D74">
            <v>16.423339936927533</v>
          </cell>
        </row>
        <row r="75">
          <cell r="A75">
            <v>36925.125</v>
          </cell>
          <cell r="B75">
            <v>36925.125</v>
          </cell>
          <cell r="C75">
            <v>17.884867638054015</v>
          </cell>
          <cell r="D75">
            <v>17.884867638054015</v>
          </cell>
        </row>
        <row r="76">
          <cell r="A76">
            <v>36925.166666999998</v>
          </cell>
          <cell r="B76">
            <v>36925.166666666664</v>
          </cell>
          <cell r="C76">
            <v>14.307834352480068</v>
          </cell>
          <cell r="D76">
            <v>14.307834352480068</v>
          </cell>
        </row>
        <row r="77">
          <cell r="A77">
            <v>36925.208333000002</v>
          </cell>
          <cell r="B77">
            <v>36925.208333333336</v>
          </cell>
          <cell r="C77">
            <v>15.654607119507187</v>
          </cell>
          <cell r="D77">
            <v>15.654607119507187</v>
          </cell>
        </row>
        <row r="78">
          <cell r="A78">
            <v>36925.25</v>
          </cell>
          <cell r="B78">
            <v>36925.25</v>
          </cell>
          <cell r="C78">
            <v>52.438956416515083</v>
          </cell>
          <cell r="D78">
            <v>52.438956416515083</v>
          </cell>
        </row>
        <row r="79">
          <cell r="A79">
            <v>36925.291666999998</v>
          </cell>
          <cell r="B79">
            <v>36925.291666666664</v>
          </cell>
          <cell r="C79">
            <v>13.649186760802568</v>
          </cell>
          <cell r="D79">
            <v>13.649186760802568</v>
          </cell>
        </row>
        <row r="80">
          <cell r="A80">
            <v>36925.333333000002</v>
          </cell>
          <cell r="B80">
            <v>36925.333333333336</v>
          </cell>
          <cell r="C80">
            <v>9.7893719905419001</v>
          </cell>
          <cell r="D80">
            <v>0</v>
          </cell>
        </row>
        <row r="81">
          <cell r="A81">
            <v>36925.375</v>
          </cell>
          <cell r="B81">
            <v>36925.375</v>
          </cell>
          <cell r="C81">
            <v>4.6018359838617791</v>
          </cell>
          <cell r="D81">
            <v>0</v>
          </cell>
        </row>
        <row r="82">
          <cell r="A82">
            <v>36925.416666999998</v>
          </cell>
          <cell r="B82">
            <v>36925.416666666664</v>
          </cell>
          <cell r="C82">
            <v>3.9659774709346118</v>
          </cell>
          <cell r="D82">
            <v>0</v>
          </cell>
        </row>
        <row r="83">
          <cell r="A83">
            <v>36925.458333000002</v>
          </cell>
          <cell r="B83">
            <v>36925.458333333336</v>
          </cell>
          <cell r="C83">
            <v>4.3202815999578759</v>
          </cell>
          <cell r="D83">
            <v>0</v>
          </cell>
        </row>
        <row r="84">
          <cell r="A84">
            <v>36925.5</v>
          </cell>
          <cell r="B84">
            <v>36925.5</v>
          </cell>
          <cell r="C84">
            <v>4.2315849318487766</v>
          </cell>
          <cell r="D84">
            <v>0</v>
          </cell>
        </row>
        <row r="85">
          <cell r="A85">
            <v>36925.541666999998</v>
          </cell>
          <cell r="B85">
            <v>36925.541666666664</v>
          </cell>
          <cell r="C85">
            <v>3.8762290321549893</v>
          </cell>
          <cell r="D85">
            <v>0</v>
          </cell>
        </row>
        <row r="86">
          <cell r="A86">
            <v>36925.583333000002</v>
          </cell>
          <cell r="B86">
            <v>36925.583333333336</v>
          </cell>
          <cell r="C86">
            <v>8.187607371673316</v>
          </cell>
          <cell r="D86">
            <v>0</v>
          </cell>
        </row>
        <row r="87">
          <cell r="A87">
            <v>36925.625</v>
          </cell>
          <cell r="B87">
            <v>36925.625</v>
          </cell>
          <cell r="C87">
            <v>7.2236402021166146</v>
          </cell>
          <cell r="D87">
            <v>0</v>
          </cell>
        </row>
        <row r="88">
          <cell r="A88">
            <v>36925.666666999998</v>
          </cell>
          <cell r="B88">
            <v>36925.666666666664</v>
          </cell>
          <cell r="C88">
            <v>7.1839127548292989</v>
          </cell>
          <cell r="D88">
            <v>0</v>
          </cell>
        </row>
        <row r="89">
          <cell r="A89">
            <v>36925.708333000002</v>
          </cell>
          <cell r="B89">
            <v>36925.708333333336</v>
          </cell>
          <cell r="C89">
            <v>3.7776995231329069</v>
          </cell>
          <cell r="D89">
            <v>0</v>
          </cell>
        </row>
        <row r="90">
          <cell r="A90">
            <v>36925.75</v>
          </cell>
          <cell r="B90">
            <v>36925.75</v>
          </cell>
          <cell r="C90">
            <v>1.3593501059379844</v>
          </cell>
          <cell r="D90">
            <v>0</v>
          </cell>
        </row>
        <row r="91">
          <cell r="A91">
            <v>36925.791666999998</v>
          </cell>
          <cell r="B91">
            <v>36925.791666666664</v>
          </cell>
          <cell r="C91">
            <v>1.2499999880790711</v>
          </cell>
          <cell r="D91">
            <v>0</v>
          </cell>
        </row>
        <row r="92">
          <cell r="A92">
            <v>36925.833333000002</v>
          </cell>
          <cell r="B92">
            <v>36925.833333333336</v>
          </cell>
          <cell r="C92">
            <v>2.1927572869775473</v>
          </cell>
          <cell r="D92">
            <v>0</v>
          </cell>
        </row>
        <row r="93">
          <cell r="A93">
            <v>36925.875</v>
          </cell>
          <cell r="B93">
            <v>36925.875</v>
          </cell>
          <cell r="C93">
            <v>2.6856704888657279</v>
          </cell>
          <cell r="D93">
            <v>0</v>
          </cell>
        </row>
        <row r="94">
          <cell r="A94">
            <v>36925.916666999998</v>
          </cell>
          <cell r="B94">
            <v>36925.916666666664</v>
          </cell>
          <cell r="C94">
            <v>1.4311828336353953</v>
          </cell>
          <cell r="D94">
            <v>0</v>
          </cell>
        </row>
        <row r="95">
          <cell r="A95">
            <v>36925.958333000002</v>
          </cell>
          <cell r="B95">
            <v>36925.958333333336</v>
          </cell>
          <cell r="C95">
            <v>2.3821081908463837</v>
          </cell>
          <cell r="D95">
            <v>0</v>
          </cell>
        </row>
        <row r="96">
          <cell r="A96">
            <v>36926</v>
          </cell>
          <cell r="B96">
            <v>36926</v>
          </cell>
          <cell r="C96">
            <v>3.9619102580075358</v>
          </cell>
          <cell r="D96">
            <v>0</v>
          </cell>
        </row>
        <row r="97">
          <cell r="A97">
            <v>36926.041666999998</v>
          </cell>
          <cell r="B97">
            <v>36926.041666666664</v>
          </cell>
          <cell r="C97">
            <v>3.7255937814025519</v>
          </cell>
          <cell r="D97">
            <v>0</v>
          </cell>
        </row>
        <row r="98">
          <cell r="A98">
            <v>36926.083333000002</v>
          </cell>
          <cell r="B98">
            <v>36926.083333333336</v>
          </cell>
          <cell r="C98">
            <v>28.671392636593826</v>
          </cell>
          <cell r="D98">
            <v>28.671392636593826</v>
          </cell>
        </row>
        <row r="99">
          <cell r="A99">
            <v>36926.125</v>
          </cell>
          <cell r="B99">
            <v>36926.125</v>
          </cell>
          <cell r="C99">
            <v>9.6477564242184393</v>
          </cell>
          <cell r="D99">
            <v>0</v>
          </cell>
        </row>
        <row r="100">
          <cell r="A100">
            <v>36926.166666999998</v>
          </cell>
          <cell r="B100">
            <v>36926.166666666664</v>
          </cell>
          <cell r="C100">
            <v>7.6748068953657498</v>
          </cell>
          <cell r="D100">
            <v>0</v>
          </cell>
        </row>
        <row r="101">
          <cell r="A101">
            <v>36926.208333000002</v>
          </cell>
          <cell r="B101">
            <v>36926.208333333336</v>
          </cell>
          <cell r="C101">
            <v>210.51432399207746</v>
          </cell>
          <cell r="D101">
            <v>210.51432399207746</v>
          </cell>
        </row>
        <row r="102">
          <cell r="A102">
            <v>36926.25</v>
          </cell>
          <cell r="B102">
            <v>36926.25</v>
          </cell>
          <cell r="C102">
            <v>321.29155404671951</v>
          </cell>
          <cell r="D102">
            <v>321.29155404671951</v>
          </cell>
        </row>
        <row r="103">
          <cell r="A103">
            <v>36926.291666999998</v>
          </cell>
          <cell r="B103">
            <v>36926.291666666664</v>
          </cell>
          <cell r="C103">
            <v>443.53995882050043</v>
          </cell>
          <cell r="D103">
            <v>443.53995882050043</v>
          </cell>
        </row>
        <row r="104">
          <cell r="A104">
            <v>36926.333333000002</v>
          </cell>
          <cell r="B104">
            <v>36926.333333333336</v>
          </cell>
          <cell r="C104">
            <v>453.07673425519414</v>
          </cell>
          <cell r="D104">
            <v>453.07673425519414</v>
          </cell>
        </row>
        <row r="105">
          <cell r="A105">
            <v>36926.375</v>
          </cell>
          <cell r="B105">
            <v>36926.375</v>
          </cell>
          <cell r="C105">
            <v>445.40932717154118</v>
          </cell>
          <cell r="D105">
            <v>445.40932717154118</v>
          </cell>
        </row>
        <row r="106">
          <cell r="A106">
            <v>36926.416666999998</v>
          </cell>
          <cell r="B106">
            <v>36926.416666666664</v>
          </cell>
          <cell r="C106">
            <v>422.95060977921929</v>
          </cell>
          <cell r="D106">
            <v>422.95060977921929</v>
          </cell>
        </row>
        <row r="107">
          <cell r="A107">
            <v>36926.458333000002</v>
          </cell>
          <cell r="B107">
            <v>36926.458333333336</v>
          </cell>
          <cell r="C107">
            <v>489.34033830994412</v>
          </cell>
          <cell r="D107">
            <v>489.34033830994412</v>
          </cell>
        </row>
        <row r="108">
          <cell r="A108">
            <v>36926.5</v>
          </cell>
          <cell r="B108">
            <v>36926.5</v>
          </cell>
          <cell r="C108">
            <v>510.24276837313425</v>
          </cell>
          <cell r="D108">
            <v>510.24276837313425</v>
          </cell>
        </row>
        <row r="109">
          <cell r="A109">
            <v>36926.541666999998</v>
          </cell>
          <cell r="B109">
            <v>36926.541666666664</v>
          </cell>
          <cell r="C109">
            <v>588.27647027608509</v>
          </cell>
          <cell r="D109">
            <v>588.27647027608509</v>
          </cell>
        </row>
        <row r="110">
          <cell r="A110">
            <v>36926.583333000002</v>
          </cell>
          <cell r="B110">
            <v>36926.583333333336</v>
          </cell>
          <cell r="C110">
            <v>246.41344376659879</v>
          </cell>
          <cell r="D110">
            <v>246.41344376659879</v>
          </cell>
        </row>
        <row r="111">
          <cell r="A111">
            <v>36926.625</v>
          </cell>
          <cell r="B111">
            <v>36926.625</v>
          </cell>
          <cell r="C111">
            <v>7.816497596964405</v>
          </cell>
          <cell r="D111">
            <v>0</v>
          </cell>
        </row>
        <row r="112">
          <cell r="A112">
            <v>36926.666666999998</v>
          </cell>
          <cell r="B112">
            <v>36926.666666666664</v>
          </cell>
          <cell r="C112">
            <v>4.0802284551139643</v>
          </cell>
          <cell r="D112">
            <v>0</v>
          </cell>
        </row>
        <row r="113">
          <cell r="A113">
            <v>36926.708333000002</v>
          </cell>
          <cell r="B113">
            <v>36926.708333333336</v>
          </cell>
          <cell r="C113">
            <v>161.31033049396143</v>
          </cell>
          <cell r="D113">
            <v>161.31033049396143</v>
          </cell>
        </row>
        <row r="114">
          <cell r="A114">
            <v>36926.75</v>
          </cell>
          <cell r="B114">
            <v>36926.75</v>
          </cell>
          <cell r="C114">
            <v>251.35649435707893</v>
          </cell>
          <cell r="D114">
            <v>251.35649435707893</v>
          </cell>
        </row>
        <row r="115">
          <cell r="A115">
            <v>36926.791666999998</v>
          </cell>
          <cell r="B115">
            <v>36926.791666666664</v>
          </cell>
          <cell r="C115">
            <v>209.29490575134099</v>
          </cell>
          <cell r="D115">
            <v>209.29490575134099</v>
          </cell>
        </row>
        <row r="116">
          <cell r="A116">
            <v>36926.833333000002</v>
          </cell>
          <cell r="B116">
            <v>36926.833333333336</v>
          </cell>
          <cell r="C116">
            <v>142.64811978985668</v>
          </cell>
          <cell r="D116">
            <v>142.64811978985668</v>
          </cell>
        </row>
        <row r="117">
          <cell r="A117">
            <v>36926.875</v>
          </cell>
          <cell r="B117">
            <v>36926.875</v>
          </cell>
          <cell r="C117">
            <v>91.443349202289639</v>
          </cell>
          <cell r="D117">
            <v>91.443349202289639</v>
          </cell>
        </row>
        <row r="118">
          <cell r="A118">
            <v>36926.916666999998</v>
          </cell>
          <cell r="B118">
            <v>36926.916666666664</v>
          </cell>
          <cell r="C118">
            <v>123.00057972454809</v>
          </cell>
          <cell r="D118">
            <v>123.00057972454809</v>
          </cell>
        </row>
        <row r="119">
          <cell r="A119">
            <v>36926.958333000002</v>
          </cell>
          <cell r="B119">
            <v>36926.958333333336</v>
          </cell>
          <cell r="C119">
            <v>149.50792717662682</v>
          </cell>
          <cell r="D119">
            <v>149.50792717662682</v>
          </cell>
        </row>
        <row r="120">
          <cell r="A120">
            <v>36927</v>
          </cell>
          <cell r="B120">
            <v>36927</v>
          </cell>
          <cell r="C120">
            <v>215.13897851678945</v>
          </cell>
          <cell r="D120">
            <v>215.13897851678945</v>
          </cell>
        </row>
        <row r="121">
          <cell r="A121">
            <v>36927.041666999998</v>
          </cell>
          <cell r="B121">
            <v>36927.041666666664</v>
          </cell>
          <cell r="C121">
            <v>186.28756220006207</v>
          </cell>
          <cell r="D121">
            <v>186.28756220006207</v>
          </cell>
        </row>
        <row r="122">
          <cell r="A122">
            <v>36927.083333000002</v>
          </cell>
          <cell r="B122">
            <v>36927.083333333336</v>
          </cell>
          <cell r="C122">
            <v>198.39641471378064</v>
          </cell>
          <cell r="D122">
            <v>198.39641471378064</v>
          </cell>
        </row>
        <row r="123">
          <cell r="A123">
            <v>36927.125</v>
          </cell>
          <cell r="B123">
            <v>36927.125</v>
          </cell>
          <cell r="C123">
            <v>77.342694398290817</v>
          </cell>
          <cell r="D123">
            <v>77.342694398290817</v>
          </cell>
        </row>
        <row r="124">
          <cell r="A124">
            <v>36927.166666999998</v>
          </cell>
          <cell r="B124">
            <v>36927.166666666664</v>
          </cell>
          <cell r="C124">
            <v>3.0038784347540801</v>
          </cell>
          <cell r="D124">
            <v>0</v>
          </cell>
        </row>
        <row r="125">
          <cell r="A125">
            <v>36927.208333000002</v>
          </cell>
          <cell r="B125">
            <v>36927.208333333336</v>
          </cell>
          <cell r="C125">
            <v>3.2258916844129559</v>
          </cell>
          <cell r="D125">
            <v>0</v>
          </cell>
        </row>
        <row r="126">
          <cell r="A126">
            <v>36927.25</v>
          </cell>
          <cell r="B126">
            <v>36927.25</v>
          </cell>
          <cell r="C126">
            <v>36.71402563798096</v>
          </cell>
          <cell r="D126">
            <v>36.71402563798096</v>
          </cell>
        </row>
        <row r="127">
          <cell r="A127">
            <v>36927.291666999998</v>
          </cell>
          <cell r="B127">
            <v>36927.291666666664</v>
          </cell>
          <cell r="C127">
            <v>1.8268338229093286</v>
          </cell>
          <cell r="D127">
            <v>0</v>
          </cell>
        </row>
        <row r="128">
          <cell r="A128">
            <v>36927.333333000002</v>
          </cell>
          <cell r="B128">
            <v>36927.333333333336</v>
          </cell>
          <cell r="C128">
            <v>1.8433988094329834</v>
          </cell>
          <cell r="D128">
            <v>0</v>
          </cell>
        </row>
        <row r="129">
          <cell r="A129">
            <v>36927.375</v>
          </cell>
          <cell r="B129">
            <v>36927.375</v>
          </cell>
          <cell r="C129">
            <v>1.8433988094329834</v>
          </cell>
          <cell r="D129">
            <v>0</v>
          </cell>
        </row>
        <row r="130">
          <cell r="A130">
            <v>36927.416666999998</v>
          </cell>
          <cell r="B130">
            <v>36927.416666666664</v>
          </cell>
          <cell r="C130">
            <v>1.8433988094329834</v>
          </cell>
          <cell r="D130">
            <v>0</v>
          </cell>
        </row>
        <row r="131">
          <cell r="A131">
            <v>36927.458333000002</v>
          </cell>
          <cell r="B131">
            <v>36927.458333333336</v>
          </cell>
          <cell r="C131">
            <v>1.8433988094329834</v>
          </cell>
          <cell r="D131">
            <v>0</v>
          </cell>
        </row>
        <row r="132">
          <cell r="A132">
            <v>36927.5</v>
          </cell>
          <cell r="B132">
            <v>36927.5</v>
          </cell>
          <cell r="C132">
            <v>1.8433988094329834</v>
          </cell>
          <cell r="D132">
            <v>0</v>
          </cell>
        </row>
        <row r="133">
          <cell r="A133">
            <v>36927.541666999998</v>
          </cell>
          <cell r="B133">
            <v>36927.541666666664</v>
          </cell>
          <cell r="C133">
            <v>1.924881442785263</v>
          </cell>
          <cell r="D133">
            <v>0</v>
          </cell>
        </row>
        <row r="134">
          <cell r="A134">
            <v>36927.583333000002</v>
          </cell>
          <cell r="B134">
            <v>36927.583333333336</v>
          </cell>
          <cell r="C134">
            <v>1.8960673809051514</v>
          </cell>
          <cell r="D134">
            <v>0</v>
          </cell>
        </row>
        <row r="135">
          <cell r="A135">
            <v>36927.625</v>
          </cell>
          <cell r="B135">
            <v>36927.625</v>
          </cell>
          <cell r="C135">
            <v>1.8960673809051514</v>
          </cell>
          <cell r="D135">
            <v>0</v>
          </cell>
        </row>
        <row r="136">
          <cell r="A136">
            <v>36927.666666999998</v>
          </cell>
          <cell r="B136">
            <v>36927.666666666664</v>
          </cell>
          <cell r="C136">
            <v>1.8960673809051516</v>
          </cell>
          <cell r="D136">
            <v>0</v>
          </cell>
        </row>
        <row r="137">
          <cell r="A137">
            <v>36927.708333000002</v>
          </cell>
          <cell r="B137">
            <v>36927.708333333336</v>
          </cell>
          <cell r="C137">
            <v>1.8960673809051514</v>
          </cell>
          <cell r="D137">
            <v>0</v>
          </cell>
        </row>
        <row r="138">
          <cell r="A138">
            <v>36927.75</v>
          </cell>
          <cell r="B138">
            <v>36927.75</v>
          </cell>
          <cell r="C138">
            <v>1.8960673809051514</v>
          </cell>
          <cell r="D138">
            <v>0</v>
          </cell>
        </row>
        <row r="139">
          <cell r="A139">
            <v>36927.791666999998</v>
          </cell>
          <cell r="B139">
            <v>36927.791666666664</v>
          </cell>
          <cell r="C139">
            <v>1.8960673809051514</v>
          </cell>
          <cell r="D139">
            <v>0</v>
          </cell>
        </row>
        <row r="140">
          <cell r="A140">
            <v>36927.833333000002</v>
          </cell>
          <cell r="B140">
            <v>36927.833333333336</v>
          </cell>
          <cell r="C140">
            <v>1.8960673809051514</v>
          </cell>
          <cell r="D140">
            <v>0</v>
          </cell>
        </row>
        <row r="141">
          <cell r="A141">
            <v>36927.875</v>
          </cell>
          <cell r="B141">
            <v>36927.875</v>
          </cell>
          <cell r="C141">
            <v>1.9426065345221593</v>
          </cell>
          <cell r="D141">
            <v>0</v>
          </cell>
        </row>
        <row r="142">
          <cell r="A142">
            <v>36927.916666999998</v>
          </cell>
          <cell r="B142">
            <v>36927.916666666664</v>
          </cell>
          <cell r="C142">
            <v>1.8571219756887523</v>
          </cell>
          <cell r="D142">
            <v>0</v>
          </cell>
        </row>
        <row r="143">
          <cell r="A143">
            <v>36927.958333000002</v>
          </cell>
          <cell r="B143">
            <v>36927.958333333336</v>
          </cell>
          <cell r="C143">
            <v>1.8433988094329834</v>
          </cell>
          <cell r="D143">
            <v>0</v>
          </cell>
        </row>
        <row r="144">
          <cell r="A144">
            <v>36928</v>
          </cell>
          <cell r="B144">
            <v>36928</v>
          </cell>
          <cell r="C144">
            <v>1.8433988094329834</v>
          </cell>
          <cell r="D144">
            <v>0</v>
          </cell>
        </row>
        <row r="145">
          <cell r="A145">
            <v>36928.041666999998</v>
          </cell>
          <cell r="B145">
            <v>36928.041666666664</v>
          </cell>
          <cell r="C145">
            <v>1.8433988094329834</v>
          </cell>
          <cell r="D145">
            <v>0</v>
          </cell>
        </row>
        <row r="146">
          <cell r="A146">
            <v>36928.083333000002</v>
          </cell>
          <cell r="B146">
            <v>36928.083333333336</v>
          </cell>
          <cell r="C146">
            <v>1.8433988094329834</v>
          </cell>
          <cell r="D146">
            <v>0</v>
          </cell>
        </row>
        <row r="147">
          <cell r="A147">
            <v>36928.125</v>
          </cell>
          <cell r="B147">
            <v>36928.125</v>
          </cell>
          <cell r="C147">
            <v>1.8433988094329834</v>
          </cell>
          <cell r="D147">
            <v>0</v>
          </cell>
        </row>
        <row r="148">
          <cell r="A148">
            <v>36928.166666999998</v>
          </cell>
          <cell r="B148">
            <v>36928.166666666664</v>
          </cell>
          <cell r="C148">
            <v>1.8433988094329834</v>
          </cell>
          <cell r="D148">
            <v>0</v>
          </cell>
        </row>
        <row r="149">
          <cell r="A149">
            <v>36928.208333000002</v>
          </cell>
          <cell r="B149">
            <v>36928.208333333336</v>
          </cell>
          <cell r="C149">
            <v>1.8433988094329834</v>
          </cell>
          <cell r="D149">
            <v>0</v>
          </cell>
        </row>
        <row r="150">
          <cell r="A150">
            <v>36928.25</v>
          </cell>
          <cell r="B150">
            <v>36928.25</v>
          </cell>
          <cell r="C150">
            <v>36.902687463498779</v>
          </cell>
          <cell r="D150">
            <v>36.902687463498779</v>
          </cell>
        </row>
        <row r="151">
          <cell r="A151">
            <v>36928.291666999998</v>
          </cell>
          <cell r="B151">
            <v>36928.291666666664</v>
          </cell>
          <cell r="C151">
            <v>1.3534176629965919</v>
          </cell>
          <cell r="D151">
            <v>0</v>
          </cell>
        </row>
        <row r="152">
          <cell r="A152">
            <v>36928.333333000002</v>
          </cell>
          <cell r="B152">
            <v>36928.333333333336</v>
          </cell>
          <cell r="C152">
            <v>1.3029961335921867</v>
          </cell>
          <cell r="D152">
            <v>0</v>
          </cell>
        </row>
        <row r="153">
          <cell r="A153">
            <v>36928.375</v>
          </cell>
          <cell r="B153">
            <v>36928.375</v>
          </cell>
          <cell r="C153">
            <v>1.10603928565979</v>
          </cell>
          <cell r="D153">
            <v>0</v>
          </cell>
        </row>
        <row r="154">
          <cell r="A154">
            <v>36928.416666999998</v>
          </cell>
          <cell r="B154">
            <v>36928.416666666664</v>
          </cell>
          <cell r="C154">
            <v>1.10603928565979</v>
          </cell>
          <cell r="D154">
            <v>0</v>
          </cell>
        </row>
        <row r="155">
          <cell r="A155">
            <v>36928.458333000002</v>
          </cell>
          <cell r="B155">
            <v>36928.458333333336</v>
          </cell>
          <cell r="C155">
            <v>1.095084248277876</v>
          </cell>
          <cell r="D155">
            <v>0</v>
          </cell>
        </row>
        <row r="156">
          <cell r="A156">
            <v>36928.5</v>
          </cell>
          <cell r="B156">
            <v>36928.5</v>
          </cell>
          <cell r="C156">
            <v>1.0092754973239368</v>
          </cell>
          <cell r="D156">
            <v>0</v>
          </cell>
        </row>
        <row r="157">
          <cell r="A157">
            <v>36928.541666999998</v>
          </cell>
          <cell r="B157">
            <v>36928.541666666664</v>
          </cell>
          <cell r="C157">
            <v>0.99997803131739293</v>
          </cell>
          <cell r="D157">
            <v>0</v>
          </cell>
        </row>
        <row r="158">
          <cell r="A158">
            <v>36928.583333000002</v>
          </cell>
          <cell r="B158">
            <v>36928.583333333336</v>
          </cell>
          <cell r="C158">
            <v>0.89536511898040771</v>
          </cell>
          <cell r="D158">
            <v>0</v>
          </cell>
        </row>
        <row r="159">
          <cell r="A159">
            <v>36928.625</v>
          </cell>
          <cell r="B159">
            <v>36928.625</v>
          </cell>
          <cell r="C159">
            <v>1.0507270245334537</v>
          </cell>
          <cell r="D159">
            <v>0</v>
          </cell>
        </row>
        <row r="160">
          <cell r="A160">
            <v>36928.666666999998</v>
          </cell>
          <cell r="B160">
            <v>36928.666666666664</v>
          </cell>
          <cell r="C160">
            <v>1.79986618395007</v>
          </cell>
          <cell r="D160">
            <v>0</v>
          </cell>
        </row>
        <row r="161">
          <cell r="A161">
            <v>36928.708333000002</v>
          </cell>
          <cell r="B161">
            <v>36928.708333333336</v>
          </cell>
          <cell r="C161">
            <v>1.2722143965942991</v>
          </cell>
          <cell r="D161">
            <v>0</v>
          </cell>
        </row>
        <row r="162">
          <cell r="A162">
            <v>36928.75</v>
          </cell>
          <cell r="B162">
            <v>36928.75</v>
          </cell>
          <cell r="C162">
            <v>1.0095315249446366</v>
          </cell>
          <cell r="D162">
            <v>0</v>
          </cell>
        </row>
        <row r="163">
          <cell r="A163">
            <v>36928.791666999998</v>
          </cell>
          <cell r="B163">
            <v>36928.791666666664</v>
          </cell>
          <cell r="C163">
            <v>0.94803369045257568</v>
          </cell>
          <cell r="D163">
            <v>0</v>
          </cell>
        </row>
        <row r="164">
          <cell r="A164">
            <v>36928.833333000002</v>
          </cell>
          <cell r="B164">
            <v>36928.833333333336</v>
          </cell>
          <cell r="C164">
            <v>0.94803369045257568</v>
          </cell>
          <cell r="D164">
            <v>0</v>
          </cell>
        </row>
        <row r="165">
          <cell r="A165">
            <v>36928.875</v>
          </cell>
          <cell r="B165">
            <v>36928.875</v>
          </cell>
          <cell r="C165">
            <v>0.94803369045257568</v>
          </cell>
          <cell r="D165">
            <v>0</v>
          </cell>
        </row>
        <row r="166">
          <cell r="A166">
            <v>36928.916666999998</v>
          </cell>
          <cell r="B166">
            <v>36928.916666666664</v>
          </cell>
          <cell r="C166">
            <v>0.94803369045257579</v>
          </cell>
          <cell r="D166">
            <v>0</v>
          </cell>
        </row>
        <row r="167">
          <cell r="A167">
            <v>36928.958333000002</v>
          </cell>
          <cell r="B167">
            <v>36928.958333333336</v>
          </cell>
          <cell r="C167">
            <v>0.94803369045257568</v>
          </cell>
          <cell r="D167">
            <v>0</v>
          </cell>
        </row>
        <row r="168">
          <cell r="A168">
            <v>36929</v>
          </cell>
          <cell r="B168">
            <v>36929</v>
          </cell>
          <cell r="C168">
            <v>0.94803369045257568</v>
          </cell>
          <cell r="D168">
            <v>0</v>
          </cell>
        </row>
        <row r="169">
          <cell r="A169">
            <v>36929.041666999998</v>
          </cell>
          <cell r="B169">
            <v>36929.041666666664</v>
          </cell>
          <cell r="C169">
            <v>0.94803369045257568</v>
          </cell>
          <cell r="D169">
            <v>0</v>
          </cell>
        </row>
        <row r="170">
          <cell r="A170">
            <v>36929.083333000002</v>
          </cell>
          <cell r="B170">
            <v>36929.083333333336</v>
          </cell>
          <cell r="C170">
            <v>0.94803369045257568</v>
          </cell>
          <cell r="D170">
            <v>0</v>
          </cell>
        </row>
        <row r="171">
          <cell r="A171">
            <v>36929.125</v>
          </cell>
          <cell r="B171">
            <v>36929.125</v>
          </cell>
          <cell r="C171">
            <v>0.94803369045257568</v>
          </cell>
          <cell r="D171">
            <v>0</v>
          </cell>
        </row>
        <row r="172">
          <cell r="A172">
            <v>36929.166666999998</v>
          </cell>
          <cell r="B172">
            <v>36929.166666666664</v>
          </cell>
          <cell r="C172">
            <v>0.94803369045257568</v>
          </cell>
          <cell r="D172">
            <v>0</v>
          </cell>
        </row>
        <row r="173">
          <cell r="A173">
            <v>36929.208333000002</v>
          </cell>
          <cell r="B173">
            <v>36929.208333333336</v>
          </cell>
          <cell r="C173">
            <v>1.0262610737797289</v>
          </cell>
          <cell r="D173">
            <v>0</v>
          </cell>
        </row>
        <row r="174">
          <cell r="A174">
            <v>36929.25</v>
          </cell>
          <cell r="B174">
            <v>36929.25</v>
          </cell>
          <cell r="C174">
            <v>38.010286568987695</v>
          </cell>
          <cell r="D174">
            <v>38.010286568987695</v>
          </cell>
        </row>
        <row r="175">
          <cell r="A175">
            <v>36929.291666999998</v>
          </cell>
          <cell r="B175">
            <v>36929.291666666664</v>
          </cell>
          <cell r="C175">
            <v>2.8967695236206055</v>
          </cell>
          <cell r="D175">
            <v>0</v>
          </cell>
        </row>
        <row r="176">
          <cell r="A176">
            <v>36929.333333000002</v>
          </cell>
          <cell r="B176">
            <v>36929.333333333336</v>
          </cell>
          <cell r="C176">
            <v>2.8967695236206055</v>
          </cell>
          <cell r="D176">
            <v>0</v>
          </cell>
        </row>
        <row r="177">
          <cell r="A177">
            <v>36929.375</v>
          </cell>
          <cell r="B177">
            <v>36929.375</v>
          </cell>
          <cell r="C177">
            <v>2.8967695236206055</v>
          </cell>
          <cell r="D177">
            <v>0</v>
          </cell>
        </row>
        <row r="178">
          <cell r="A178">
            <v>36929.416666999998</v>
          </cell>
          <cell r="B178">
            <v>36929.416666666664</v>
          </cell>
          <cell r="C178">
            <v>2.8967695236206055</v>
          </cell>
          <cell r="D178">
            <v>0</v>
          </cell>
        </row>
        <row r="179">
          <cell r="A179">
            <v>36929.458333000002</v>
          </cell>
          <cell r="B179">
            <v>36929.458333333336</v>
          </cell>
          <cell r="C179">
            <v>2.8967695236206055</v>
          </cell>
          <cell r="D179">
            <v>0</v>
          </cell>
        </row>
        <row r="180">
          <cell r="A180">
            <v>36929.5</v>
          </cell>
          <cell r="B180">
            <v>36929.5</v>
          </cell>
          <cell r="C180">
            <v>2.8967695236206055</v>
          </cell>
          <cell r="D180">
            <v>0</v>
          </cell>
        </row>
        <row r="181">
          <cell r="A181">
            <v>36929.541666999998</v>
          </cell>
          <cell r="B181">
            <v>36929.541666666664</v>
          </cell>
          <cell r="C181">
            <v>2.9420535018609622</v>
          </cell>
          <cell r="D181">
            <v>0</v>
          </cell>
        </row>
        <row r="182">
          <cell r="A182">
            <v>36929.583333000002</v>
          </cell>
          <cell r="B182">
            <v>36929.583333333336</v>
          </cell>
          <cell r="C182">
            <v>2.7387640476226802</v>
          </cell>
          <cell r="D182">
            <v>0</v>
          </cell>
        </row>
        <row r="183">
          <cell r="A183">
            <v>36929.625</v>
          </cell>
          <cell r="B183">
            <v>36929.625</v>
          </cell>
          <cell r="C183">
            <v>2.7387640476226807</v>
          </cell>
          <cell r="D183">
            <v>0</v>
          </cell>
        </row>
        <row r="184">
          <cell r="A184">
            <v>36929.666666999998</v>
          </cell>
          <cell r="B184">
            <v>36929.666666666664</v>
          </cell>
          <cell r="C184">
            <v>2.7387640476226807</v>
          </cell>
          <cell r="D184">
            <v>0</v>
          </cell>
        </row>
        <row r="185">
          <cell r="A185">
            <v>36929.708333000002</v>
          </cell>
          <cell r="B185">
            <v>36929.708333333336</v>
          </cell>
          <cell r="C185">
            <v>2.7387640476226807</v>
          </cell>
          <cell r="D185">
            <v>0</v>
          </cell>
        </row>
        <row r="186">
          <cell r="A186">
            <v>36929.75</v>
          </cell>
          <cell r="B186">
            <v>36929.75</v>
          </cell>
          <cell r="C186">
            <v>2.8211266770760219</v>
          </cell>
          <cell r="D186">
            <v>0</v>
          </cell>
        </row>
        <row r="187">
          <cell r="A187">
            <v>36929.791666999998</v>
          </cell>
          <cell r="B187">
            <v>36929.791666666664</v>
          </cell>
          <cell r="C187">
            <v>2.7914326190948486</v>
          </cell>
          <cell r="D187">
            <v>0</v>
          </cell>
        </row>
        <row r="188">
          <cell r="A188">
            <v>36929.833333000002</v>
          </cell>
          <cell r="B188">
            <v>36929.833333333336</v>
          </cell>
          <cell r="C188">
            <v>2.9126711980601154</v>
          </cell>
          <cell r="D188">
            <v>0</v>
          </cell>
        </row>
        <row r="189">
          <cell r="A189">
            <v>36929.875</v>
          </cell>
          <cell r="B189">
            <v>36929.875</v>
          </cell>
          <cell r="C189">
            <v>3.1683293453796462</v>
          </cell>
          <cell r="D189">
            <v>0</v>
          </cell>
        </row>
        <row r="190">
          <cell r="A190">
            <v>36929.916666999998</v>
          </cell>
          <cell r="B190">
            <v>36929.916666666664</v>
          </cell>
          <cell r="C190">
            <v>50.851388233642588</v>
          </cell>
          <cell r="D190">
            <v>50.851388233642588</v>
          </cell>
        </row>
        <row r="191">
          <cell r="A191">
            <v>36929.958333000002</v>
          </cell>
          <cell r="B191">
            <v>36929.958333333336</v>
          </cell>
          <cell r="C191">
            <v>239.3209900469096</v>
          </cell>
          <cell r="D191">
            <v>239.3209900469096</v>
          </cell>
        </row>
        <row r="192">
          <cell r="A192">
            <v>36930</v>
          </cell>
          <cell r="B192">
            <v>36930</v>
          </cell>
          <cell r="C192">
            <v>338.31922294059694</v>
          </cell>
          <cell r="D192">
            <v>338.31922294059694</v>
          </cell>
        </row>
        <row r="193">
          <cell r="A193">
            <v>36930.041666999998</v>
          </cell>
          <cell r="B193">
            <v>36930.041666666664</v>
          </cell>
          <cell r="C193">
            <v>70.307991237840753</v>
          </cell>
          <cell r="D193">
            <v>70.307991237840753</v>
          </cell>
        </row>
        <row r="194">
          <cell r="A194">
            <v>36930.083333000002</v>
          </cell>
          <cell r="B194">
            <v>36930.083333333336</v>
          </cell>
          <cell r="C194">
            <v>68.68574219916097</v>
          </cell>
          <cell r="D194">
            <v>68.68574219916097</v>
          </cell>
        </row>
        <row r="195">
          <cell r="A195">
            <v>36930.125</v>
          </cell>
          <cell r="B195">
            <v>36930.125</v>
          </cell>
          <cell r="C195">
            <v>78.317700104116767</v>
          </cell>
          <cell r="D195">
            <v>78.317700104116767</v>
          </cell>
        </row>
        <row r="196">
          <cell r="A196">
            <v>36930.166666999998</v>
          </cell>
          <cell r="B196">
            <v>36930.166666666664</v>
          </cell>
          <cell r="C196">
            <v>93.347075125330662</v>
          </cell>
          <cell r="D196">
            <v>93.347075125330662</v>
          </cell>
        </row>
        <row r="197">
          <cell r="A197">
            <v>36930.208333000002</v>
          </cell>
          <cell r="B197">
            <v>36930.208333333336</v>
          </cell>
          <cell r="C197">
            <v>91.202145122452492</v>
          </cell>
          <cell r="D197">
            <v>91.202145122452492</v>
          </cell>
        </row>
        <row r="198">
          <cell r="A198">
            <v>36930.25</v>
          </cell>
          <cell r="B198">
            <v>36930.25</v>
          </cell>
          <cell r="C198">
            <v>123.42536511255244</v>
          </cell>
          <cell r="D198">
            <v>123.42536511255244</v>
          </cell>
        </row>
        <row r="199">
          <cell r="A199">
            <v>36930.291666999998</v>
          </cell>
          <cell r="B199">
            <v>36930.291666666664</v>
          </cell>
          <cell r="C199">
            <v>98.412469097132501</v>
          </cell>
          <cell r="D199">
            <v>98.412469097132501</v>
          </cell>
        </row>
        <row r="200">
          <cell r="A200">
            <v>36930.333333000002</v>
          </cell>
          <cell r="B200">
            <v>36930.333333333336</v>
          </cell>
          <cell r="C200">
            <v>66.180801085948929</v>
          </cell>
          <cell r="D200">
            <v>66.180801085948929</v>
          </cell>
        </row>
        <row r="201">
          <cell r="A201">
            <v>36930.375</v>
          </cell>
          <cell r="B201">
            <v>36930.375</v>
          </cell>
          <cell r="C201">
            <v>75.196909846327046</v>
          </cell>
          <cell r="D201">
            <v>75.196909846327046</v>
          </cell>
        </row>
        <row r="202">
          <cell r="A202">
            <v>36930.416666999998</v>
          </cell>
          <cell r="B202">
            <v>36930.416666666664</v>
          </cell>
          <cell r="C202">
            <v>91.74557702869042</v>
          </cell>
          <cell r="D202">
            <v>91.74557702869042</v>
          </cell>
        </row>
        <row r="203">
          <cell r="A203">
            <v>36930.458333000002</v>
          </cell>
          <cell r="B203">
            <v>36930.458333333336</v>
          </cell>
          <cell r="C203">
            <v>95.326919432904447</v>
          </cell>
          <cell r="D203">
            <v>95.326919432904447</v>
          </cell>
        </row>
        <row r="204">
          <cell r="A204">
            <v>36930.5</v>
          </cell>
          <cell r="B204">
            <v>36930.5</v>
          </cell>
          <cell r="C204">
            <v>59.927786121141203</v>
          </cell>
          <cell r="D204">
            <v>59.927786121141203</v>
          </cell>
        </row>
        <row r="205">
          <cell r="A205">
            <v>36930.541666999998</v>
          </cell>
          <cell r="B205">
            <v>36930.541666666664</v>
          </cell>
          <cell r="C205">
            <v>65.805911219090333</v>
          </cell>
          <cell r="D205">
            <v>65.805911219090333</v>
          </cell>
        </row>
        <row r="206">
          <cell r="A206">
            <v>36930.583333000002</v>
          </cell>
          <cell r="B206">
            <v>36930.583333333336</v>
          </cell>
          <cell r="C206">
            <v>92.524093480248396</v>
          </cell>
          <cell r="D206">
            <v>92.524093480248396</v>
          </cell>
        </row>
        <row r="207">
          <cell r="A207">
            <v>36930.625</v>
          </cell>
          <cell r="B207">
            <v>36930.625</v>
          </cell>
          <cell r="C207">
            <v>82.715963806440371</v>
          </cell>
          <cell r="D207">
            <v>82.715963806440371</v>
          </cell>
        </row>
        <row r="208">
          <cell r="A208">
            <v>36930.666666999998</v>
          </cell>
          <cell r="B208">
            <v>36930.666666666664</v>
          </cell>
          <cell r="C208">
            <v>43.482012823919582</v>
          </cell>
          <cell r="D208">
            <v>43.482012823919582</v>
          </cell>
        </row>
        <row r="209">
          <cell r="A209">
            <v>36930.708333000002</v>
          </cell>
          <cell r="B209">
            <v>36930.708333333336</v>
          </cell>
          <cell r="C209">
            <v>46.133805626040129</v>
          </cell>
          <cell r="D209">
            <v>46.133805626040129</v>
          </cell>
        </row>
        <row r="210">
          <cell r="A210">
            <v>36930.75</v>
          </cell>
          <cell r="B210">
            <v>36930.75</v>
          </cell>
          <cell r="C210">
            <v>49.302214774017067</v>
          </cell>
          <cell r="D210">
            <v>49.302214774017067</v>
          </cell>
        </row>
        <row r="211">
          <cell r="A211">
            <v>36930.791666999998</v>
          </cell>
          <cell r="B211">
            <v>36930.791666666664</v>
          </cell>
          <cell r="C211">
            <v>49.693379959988768</v>
          </cell>
          <cell r="D211">
            <v>49.693379959988768</v>
          </cell>
        </row>
        <row r="212">
          <cell r="A212">
            <v>36930.833333000002</v>
          </cell>
          <cell r="B212">
            <v>36930.833333333336</v>
          </cell>
          <cell r="C212">
            <v>16.913309679066291</v>
          </cell>
          <cell r="D212">
            <v>16.913309679066291</v>
          </cell>
        </row>
        <row r="213">
          <cell r="A213">
            <v>36930.875</v>
          </cell>
          <cell r="B213">
            <v>36930.875</v>
          </cell>
          <cell r="C213">
            <v>7.1505916250414332</v>
          </cell>
          <cell r="D213">
            <v>0</v>
          </cell>
        </row>
        <row r="214">
          <cell r="A214">
            <v>36930.916666999998</v>
          </cell>
          <cell r="B214">
            <v>36930.916666666664</v>
          </cell>
          <cell r="C214">
            <v>3.5814604759216309</v>
          </cell>
          <cell r="D214">
            <v>0</v>
          </cell>
        </row>
        <row r="215">
          <cell r="A215">
            <v>36930.958333000002</v>
          </cell>
          <cell r="B215">
            <v>36930.958333333336</v>
          </cell>
          <cell r="C215">
            <v>3.5814604759216304</v>
          </cell>
          <cell r="D215">
            <v>0</v>
          </cell>
        </row>
        <row r="216">
          <cell r="A216">
            <v>36931</v>
          </cell>
          <cell r="B216">
            <v>36931</v>
          </cell>
          <cell r="C216">
            <v>3.5814604759216309</v>
          </cell>
          <cell r="D216">
            <v>0</v>
          </cell>
        </row>
        <row r="217">
          <cell r="A217">
            <v>36931.041666999998</v>
          </cell>
          <cell r="B217">
            <v>36931.041666666664</v>
          </cell>
          <cell r="C217">
            <v>3.5814604759216309</v>
          </cell>
          <cell r="D217">
            <v>0</v>
          </cell>
        </row>
        <row r="218">
          <cell r="A218">
            <v>36931.083333000002</v>
          </cell>
          <cell r="B218">
            <v>36931.083333333336</v>
          </cell>
          <cell r="C218">
            <v>3.5814604759216313</v>
          </cell>
          <cell r="D218">
            <v>0</v>
          </cell>
        </row>
        <row r="219">
          <cell r="A219">
            <v>36931.125</v>
          </cell>
          <cell r="B219">
            <v>36931.125</v>
          </cell>
          <cell r="C219">
            <v>3.5814604759216309</v>
          </cell>
          <cell r="D219">
            <v>0</v>
          </cell>
        </row>
        <row r="220">
          <cell r="A220">
            <v>36931.166666999998</v>
          </cell>
          <cell r="B220">
            <v>36931.166666666664</v>
          </cell>
          <cell r="C220">
            <v>3.5814604759216309</v>
          </cell>
          <cell r="D220">
            <v>0</v>
          </cell>
        </row>
        <row r="221">
          <cell r="A221">
            <v>36931.208333000002</v>
          </cell>
          <cell r="B221">
            <v>36931.208333333336</v>
          </cell>
          <cell r="C221">
            <v>3.5814604759216309</v>
          </cell>
          <cell r="D221">
            <v>0</v>
          </cell>
        </row>
        <row r="222">
          <cell r="A222">
            <v>36931.25</v>
          </cell>
          <cell r="B222">
            <v>36931.25</v>
          </cell>
          <cell r="C222">
            <v>37.586395979026953</v>
          </cell>
          <cell r="D222">
            <v>37.586395979026953</v>
          </cell>
        </row>
        <row r="223">
          <cell r="A223">
            <v>36931.291666999998</v>
          </cell>
          <cell r="B223">
            <v>36931.291666666664</v>
          </cell>
          <cell r="C223">
            <v>1.9487359523773193</v>
          </cell>
          <cell r="D223">
            <v>0</v>
          </cell>
        </row>
        <row r="224">
          <cell r="A224">
            <v>36931.333333000002</v>
          </cell>
          <cell r="B224">
            <v>36931.333333333336</v>
          </cell>
          <cell r="C224">
            <v>1.9487359523773193</v>
          </cell>
          <cell r="D224">
            <v>0</v>
          </cell>
        </row>
        <row r="225">
          <cell r="A225">
            <v>36931.375</v>
          </cell>
          <cell r="B225">
            <v>36931.375</v>
          </cell>
          <cell r="C225">
            <v>13.882966982709167</v>
          </cell>
          <cell r="D225">
            <v>13.882966982709167</v>
          </cell>
        </row>
        <row r="226">
          <cell r="A226">
            <v>36931.416666999998</v>
          </cell>
          <cell r="B226">
            <v>36931.416666666664</v>
          </cell>
          <cell r="C226">
            <v>38.076984040978914</v>
          </cell>
          <cell r="D226">
            <v>38.076984040978914</v>
          </cell>
        </row>
        <row r="227">
          <cell r="A227">
            <v>36931.458333000002</v>
          </cell>
          <cell r="B227">
            <v>36931.458333333336</v>
          </cell>
          <cell r="C227">
            <v>273.07567175380979</v>
          </cell>
          <cell r="D227">
            <v>273.07567175380979</v>
          </cell>
        </row>
        <row r="228">
          <cell r="A228">
            <v>36931.5</v>
          </cell>
          <cell r="B228">
            <v>36931.5</v>
          </cell>
          <cell r="C228">
            <v>369.99808182734893</v>
          </cell>
          <cell r="D228">
            <v>369.99808182734893</v>
          </cell>
        </row>
        <row r="229">
          <cell r="A229">
            <v>36931.541666999998</v>
          </cell>
          <cell r="B229">
            <v>36931.541666666664</v>
          </cell>
          <cell r="C229">
            <v>441.42375390539326</v>
          </cell>
          <cell r="D229">
            <v>441.42375390539326</v>
          </cell>
        </row>
        <row r="230">
          <cell r="A230">
            <v>36931.583333000002</v>
          </cell>
          <cell r="B230">
            <v>36931.583333333336</v>
          </cell>
          <cell r="C230">
            <v>486.01072649621966</v>
          </cell>
          <cell r="D230">
            <v>486.01072649621966</v>
          </cell>
        </row>
        <row r="231">
          <cell r="A231">
            <v>36931.625</v>
          </cell>
          <cell r="B231">
            <v>36931.625</v>
          </cell>
          <cell r="C231">
            <v>497.80298200829822</v>
          </cell>
          <cell r="D231">
            <v>497.80298200829822</v>
          </cell>
        </row>
        <row r="232">
          <cell r="A232">
            <v>36931.666666999998</v>
          </cell>
          <cell r="B232">
            <v>36931.666666666664</v>
          </cell>
          <cell r="C232">
            <v>371.15589674380823</v>
          </cell>
          <cell r="D232">
            <v>371.15589674380823</v>
          </cell>
        </row>
        <row r="233">
          <cell r="A233">
            <v>36931.708333000002</v>
          </cell>
          <cell r="B233">
            <v>36931.708333333336</v>
          </cell>
          <cell r="C233">
            <v>383.0953589849459</v>
          </cell>
          <cell r="D233">
            <v>383.0953589849459</v>
          </cell>
        </row>
        <row r="234">
          <cell r="A234">
            <v>36931.75</v>
          </cell>
          <cell r="B234">
            <v>36931.75</v>
          </cell>
          <cell r="C234">
            <v>421.52193160615423</v>
          </cell>
          <cell r="D234">
            <v>421.52193160615423</v>
          </cell>
        </row>
        <row r="235">
          <cell r="A235">
            <v>36931.791666999998</v>
          </cell>
          <cell r="B235">
            <v>36931.791666666664</v>
          </cell>
          <cell r="C235">
            <v>252.96174832301668</v>
          </cell>
          <cell r="D235">
            <v>252.96174832301668</v>
          </cell>
        </row>
        <row r="236">
          <cell r="A236">
            <v>36931.833333000002</v>
          </cell>
          <cell r="B236">
            <v>36931.833333333336</v>
          </cell>
          <cell r="C236">
            <v>203.37494423304665</v>
          </cell>
          <cell r="D236">
            <v>203.37494423304665</v>
          </cell>
        </row>
        <row r="237">
          <cell r="A237">
            <v>36931.875</v>
          </cell>
          <cell r="B237">
            <v>36931.875</v>
          </cell>
          <cell r="C237">
            <v>131.59538246319661</v>
          </cell>
          <cell r="D237">
            <v>131.59538246319661</v>
          </cell>
        </row>
        <row r="238">
          <cell r="A238">
            <v>36931.916666999998</v>
          </cell>
          <cell r="B238">
            <v>36931.916666666664</v>
          </cell>
          <cell r="C238">
            <v>173.45293779796384</v>
          </cell>
          <cell r="D238">
            <v>173.45293779796384</v>
          </cell>
        </row>
        <row r="239">
          <cell r="A239">
            <v>36931.958333000002</v>
          </cell>
          <cell r="B239">
            <v>36931.958333333336</v>
          </cell>
          <cell r="C239">
            <v>121.78587675570317</v>
          </cell>
          <cell r="D239">
            <v>121.78587675570317</v>
          </cell>
        </row>
        <row r="240">
          <cell r="A240">
            <v>36932</v>
          </cell>
          <cell r="B240">
            <v>36932</v>
          </cell>
          <cell r="C240">
            <v>37.825588400441731</v>
          </cell>
          <cell r="D240">
            <v>37.825588400441731</v>
          </cell>
        </row>
        <row r="241">
          <cell r="A241">
            <v>36932.041666999998</v>
          </cell>
          <cell r="B241">
            <v>36932.041666666664</v>
          </cell>
          <cell r="C241">
            <v>29.247457177543154</v>
          </cell>
          <cell r="D241">
            <v>29.247457177543154</v>
          </cell>
        </row>
        <row r="242">
          <cell r="A242">
            <v>36932.083333000002</v>
          </cell>
          <cell r="B242">
            <v>36932.083333333336</v>
          </cell>
          <cell r="C242">
            <v>26.711269365020353</v>
          </cell>
          <cell r="D242">
            <v>26.711269365020353</v>
          </cell>
        </row>
        <row r="243">
          <cell r="A243">
            <v>36932.125</v>
          </cell>
          <cell r="B243">
            <v>36932.125</v>
          </cell>
          <cell r="C243">
            <v>28.280203196969882</v>
          </cell>
          <cell r="D243">
            <v>28.280203196969882</v>
          </cell>
        </row>
        <row r="244">
          <cell r="A244">
            <v>36932.166666999998</v>
          </cell>
          <cell r="B244">
            <v>36932.166666666664</v>
          </cell>
          <cell r="C244">
            <v>28.095109997126393</v>
          </cell>
          <cell r="D244">
            <v>28.095109997126393</v>
          </cell>
        </row>
        <row r="245">
          <cell r="A245">
            <v>36932.208333000002</v>
          </cell>
          <cell r="B245">
            <v>36932.208333333336</v>
          </cell>
          <cell r="C245">
            <v>25.940022217286248</v>
          </cell>
          <cell r="D245">
            <v>25.940022217286248</v>
          </cell>
        </row>
        <row r="246">
          <cell r="A246">
            <v>36932.25</v>
          </cell>
          <cell r="B246">
            <v>36932.25</v>
          </cell>
          <cell r="C246">
            <v>30.102419414705679</v>
          </cell>
          <cell r="D246">
            <v>30.102419414705679</v>
          </cell>
        </row>
        <row r="247">
          <cell r="A247">
            <v>36932.291666999998</v>
          </cell>
          <cell r="B247">
            <v>36932.291666666664</v>
          </cell>
          <cell r="C247">
            <v>33.406336308260705</v>
          </cell>
          <cell r="D247">
            <v>33.406336308260705</v>
          </cell>
        </row>
        <row r="248">
          <cell r="A248">
            <v>36932.333333000002</v>
          </cell>
          <cell r="B248">
            <v>36932.333333333336</v>
          </cell>
          <cell r="C248">
            <v>30.43849149139384</v>
          </cell>
          <cell r="D248">
            <v>30.43849149139384</v>
          </cell>
        </row>
        <row r="249">
          <cell r="A249">
            <v>36932.375</v>
          </cell>
          <cell r="B249">
            <v>36932.375</v>
          </cell>
          <cell r="C249">
            <v>29.211463694586907</v>
          </cell>
          <cell r="D249">
            <v>29.211463694586907</v>
          </cell>
        </row>
        <row r="250">
          <cell r="A250">
            <v>36932.416666999998</v>
          </cell>
          <cell r="B250">
            <v>36932.416666666664</v>
          </cell>
          <cell r="C250">
            <v>37.883826778662126</v>
          </cell>
          <cell r="D250">
            <v>37.883826778662126</v>
          </cell>
        </row>
        <row r="251">
          <cell r="A251">
            <v>36932.458333000002</v>
          </cell>
          <cell r="B251">
            <v>36932.458333333336</v>
          </cell>
          <cell r="C251">
            <v>37.138785010437793</v>
          </cell>
          <cell r="D251">
            <v>37.138785010437793</v>
          </cell>
        </row>
        <row r="252">
          <cell r="A252">
            <v>36932.5</v>
          </cell>
          <cell r="B252">
            <v>36932.5</v>
          </cell>
          <cell r="C252">
            <v>41.927502988676146</v>
          </cell>
          <cell r="D252">
            <v>41.927502988676146</v>
          </cell>
        </row>
        <row r="253">
          <cell r="A253">
            <v>36932.541666999998</v>
          </cell>
          <cell r="B253">
            <v>36932.541666666664</v>
          </cell>
          <cell r="C253">
            <v>21.154921750846924</v>
          </cell>
          <cell r="D253">
            <v>21.154921750846924</v>
          </cell>
        </row>
        <row r="254">
          <cell r="A254">
            <v>36932.583333000002</v>
          </cell>
          <cell r="B254">
            <v>36932.583333333336</v>
          </cell>
          <cell r="C254">
            <v>24.288381168090904</v>
          </cell>
          <cell r="D254">
            <v>24.288381168090904</v>
          </cell>
        </row>
        <row r="255">
          <cell r="A255">
            <v>36932.625</v>
          </cell>
          <cell r="B255">
            <v>36932.625</v>
          </cell>
          <cell r="C255">
            <v>22.738575744290884</v>
          </cell>
          <cell r="D255">
            <v>22.738575744290884</v>
          </cell>
        </row>
        <row r="256">
          <cell r="A256">
            <v>36932.666666999998</v>
          </cell>
          <cell r="B256">
            <v>36932.666666666664</v>
          </cell>
          <cell r="C256">
            <v>13.677260789506963</v>
          </cell>
          <cell r="D256">
            <v>13.677260789506963</v>
          </cell>
        </row>
        <row r="257">
          <cell r="A257">
            <v>36932.708333000002</v>
          </cell>
          <cell r="B257">
            <v>36932.708333333336</v>
          </cell>
          <cell r="C257">
            <v>21.562865271194113</v>
          </cell>
          <cell r="D257">
            <v>21.562865271194113</v>
          </cell>
        </row>
        <row r="258">
          <cell r="A258">
            <v>36932.75</v>
          </cell>
          <cell r="B258">
            <v>36932.75</v>
          </cell>
          <cell r="C258">
            <v>33.031734565014446</v>
          </cell>
          <cell r="D258">
            <v>33.031734565014446</v>
          </cell>
        </row>
        <row r="259">
          <cell r="A259">
            <v>36932.791666999998</v>
          </cell>
          <cell r="B259">
            <v>36932.791666666664</v>
          </cell>
          <cell r="C259">
            <v>34.250092901679672</v>
          </cell>
          <cell r="D259">
            <v>34.250092901679672</v>
          </cell>
        </row>
        <row r="260">
          <cell r="A260">
            <v>36932.833333000002</v>
          </cell>
          <cell r="B260">
            <v>36932.833333333336</v>
          </cell>
          <cell r="C260">
            <v>33.137188819496892</v>
          </cell>
          <cell r="D260">
            <v>33.137188819496892</v>
          </cell>
        </row>
        <row r="261">
          <cell r="A261">
            <v>36932.875</v>
          </cell>
          <cell r="B261">
            <v>36932.875</v>
          </cell>
          <cell r="C261">
            <v>61.956024612676643</v>
          </cell>
          <cell r="D261">
            <v>61.956024612676643</v>
          </cell>
        </row>
        <row r="262">
          <cell r="A262">
            <v>36932.916666999998</v>
          </cell>
          <cell r="B262">
            <v>36932.916666666664</v>
          </cell>
          <cell r="C262">
            <v>40.309232926491646</v>
          </cell>
          <cell r="D262">
            <v>40.309232926491646</v>
          </cell>
        </row>
        <row r="263">
          <cell r="A263">
            <v>36932.958333000002</v>
          </cell>
          <cell r="B263">
            <v>36932.958333333336</v>
          </cell>
          <cell r="C263">
            <v>44.246613671265777</v>
          </cell>
          <cell r="D263">
            <v>44.246613671265777</v>
          </cell>
        </row>
        <row r="264">
          <cell r="A264">
            <v>36933</v>
          </cell>
          <cell r="B264">
            <v>36933</v>
          </cell>
          <cell r="C264">
            <v>42.618613921642307</v>
          </cell>
          <cell r="D264">
            <v>42.618613921642307</v>
          </cell>
        </row>
        <row r="265">
          <cell r="A265">
            <v>36933.041666999998</v>
          </cell>
          <cell r="B265">
            <v>36933.041666666664</v>
          </cell>
          <cell r="C265">
            <v>38.613480379109781</v>
          </cell>
          <cell r="D265">
            <v>38.613480379109781</v>
          </cell>
        </row>
        <row r="266">
          <cell r="A266">
            <v>36933.083333000002</v>
          </cell>
          <cell r="B266">
            <v>36933.083333333336</v>
          </cell>
          <cell r="C266">
            <v>41.545945008061722</v>
          </cell>
          <cell r="D266">
            <v>41.545945008061722</v>
          </cell>
        </row>
        <row r="267">
          <cell r="A267">
            <v>36933.125</v>
          </cell>
          <cell r="B267">
            <v>36933.125</v>
          </cell>
          <cell r="C267">
            <v>55.085095440027708</v>
          </cell>
          <cell r="D267">
            <v>55.085095440027708</v>
          </cell>
        </row>
        <row r="268">
          <cell r="A268">
            <v>36933.166666999998</v>
          </cell>
          <cell r="B268">
            <v>36933.166666666664</v>
          </cell>
          <cell r="C268">
            <v>51.078758571505297</v>
          </cell>
          <cell r="D268">
            <v>51.078758571505297</v>
          </cell>
        </row>
        <row r="269">
          <cell r="A269">
            <v>36933.208333000002</v>
          </cell>
          <cell r="B269">
            <v>36933.208333333336</v>
          </cell>
          <cell r="C269">
            <v>61.550220127418065</v>
          </cell>
          <cell r="D269">
            <v>61.550220127418065</v>
          </cell>
        </row>
        <row r="270">
          <cell r="A270">
            <v>36933.25</v>
          </cell>
          <cell r="B270">
            <v>36933.25</v>
          </cell>
          <cell r="C270">
            <v>73.313234524663642</v>
          </cell>
          <cell r="D270">
            <v>73.313234524663642</v>
          </cell>
        </row>
        <row r="271">
          <cell r="A271">
            <v>36933.291666999998</v>
          </cell>
          <cell r="B271">
            <v>36933.291666666664</v>
          </cell>
          <cell r="C271">
            <v>42.946799719087451</v>
          </cell>
          <cell r="D271">
            <v>42.946799719087451</v>
          </cell>
        </row>
        <row r="272">
          <cell r="A272">
            <v>36933.333333000002</v>
          </cell>
          <cell r="B272">
            <v>36933.333333333336</v>
          </cell>
          <cell r="C272">
            <v>37.506533122031257</v>
          </cell>
          <cell r="D272">
            <v>37.506533122031257</v>
          </cell>
        </row>
        <row r="273">
          <cell r="A273">
            <v>36933.375</v>
          </cell>
          <cell r="B273">
            <v>36933.375</v>
          </cell>
          <cell r="C273">
            <v>39.913156585967407</v>
          </cell>
          <cell r="D273">
            <v>39.913156585967407</v>
          </cell>
        </row>
        <row r="274">
          <cell r="A274">
            <v>36933.416666999998</v>
          </cell>
          <cell r="B274">
            <v>36933.416666666664</v>
          </cell>
          <cell r="C274">
            <v>37.909059387923733</v>
          </cell>
          <cell r="D274">
            <v>37.909059387923733</v>
          </cell>
        </row>
        <row r="275">
          <cell r="A275">
            <v>36933.458333000002</v>
          </cell>
          <cell r="B275">
            <v>36933.458333333336</v>
          </cell>
          <cell r="C275">
            <v>37.008962382909985</v>
          </cell>
          <cell r="D275">
            <v>37.008962382909985</v>
          </cell>
        </row>
        <row r="276">
          <cell r="A276">
            <v>36933.5</v>
          </cell>
          <cell r="B276">
            <v>36933.5</v>
          </cell>
          <cell r="C276">
            <v>37.319076528959741</v>
          </cell>
          <cell r="D276">
            <v>37.319076528959741</v>
          </cell>
        </row>
        <row r="277">
          <cell r="A277">
            <v>36933.541666999998</v>
          </cell>
          <cell r="B277">
            <v>36933.541666666664</v>
          </cell>
          <cell r="C277">
            <v>35.064087207850925</v>
          </cell>
          <cell r="D277">
            <v>35.064087207850925</v>
          </cell>
        </row>
        <row r="278">
          <cell r="A278">
            <v>36933.583333000002</v>
          </cell>
          <cell r="B278">
            <v>36933.583333333336</v>
          </cell>
          <cell r="C278">
            <v>33.11858176304807</v>
          </cell>
          <cell r="D278">
            <v>33.11858176304807</v>
          </cell>
        </row>
        <row r="279">
          <cell r="A279">
            <v>36933.625</v>
          </cell>
          <cell r="B279">
            <v>36933.625</v>
          </cell>
          <cell r="C279">
            <v>37.988919779390599</v>
          </cell>
          <cell r="D279">
            <v>37.988919779390599</v>
          </cell>
        </row>
        <row r="280">
          <cell r="A280">
            <v>36933.666666999998</v>
          </cell>
          <cell r="B280">
            <v>36933.666666666664</v>
          </cell>
          <cell r="C280">
            <v>40.635600325449374</v>
          </cell>
          <cell r="D280">
            <v>40.635600325449374</v>
          </cell>
        </row>
        <row r="281">
          <cell r="A281">
            <v>36933.708333000002</v>
          </cell>
          <cell r="B281">
            <v>36933.708333333336</v>
          </cell>
          <cell r="C281">
            <v>42.456525363146497</v>
          </cell>
          <cell r="D281">
            <v>42.456525363146497</v>
          </cell>
        </row>
        <row r="282">
          <cell r="A282">
            <v>36933.75</v>
          </cell>
          <cell r="B282">
            <v>36933.75</v>
          </cell>
          <cell r="C282">
            <v>38.284550583039042</v>
          </cell>
          <cell r="D282">
            <v>38.284550583039042</v>
          </cell>
        </row>
        <row r="283">
          <cell r="A283">
            <v>36933.791666999998</v>
          </cell>
          <cell r="B283">
            <v>36933.791666666664</v>
          </cell>
          <cell r="C283">
            <v>38.505591622271361</v>
          </cell>
          <cell r="D283">
            <v>38.505591622271361</v>
          </cell>
        </row>
        <row r="284">
          <cell r="A284">
            <v>36933.833333000002</v>
          </cell>
          <cell r="B284">
            <v>36933.833333333336</v>
          </cell>
          <cell r="C284">
            <v>36.584824316949494</v>
          </cell>
          <cell r="D284">
            <v>36.584824316949494</v>
          </cell>
        </row>
        <row r="285">
          <cell r="A285">
            <v>36933.875</v>
          </cell>
          <cell r="B285">
            <v>36933.875</v>
          </cell>
          <cell r="C285">
            <v>39.460852805566439</v>
          </cell>
          <cell r="D285">
            <v>39.460852805566439</v>
          </cell>
        </row>
        <row r="286">
          <cell r="A286">
            <v>36933.916666999998</v>
          </cell>
          <cell r="B286">
            <v>36933.916666666664</v>
          </cell>
          <cell r="C286">
            <v>46.795208752802033</v>
          </cell>
          <cell r="D286">
            <v>46.795208752802033</v>
          </cell>
        </row>
        <row r="287">
          <cell r="A287">
            <v>36933.958333000002</v>
          </cell>
          <cell r="B287">
            <v>36933.958333333336</v>
          </cell>
          <cell r="C287">
            <v>53.171771338499909</v>
          </cell>
          <cell r="D287">
            <v>53.171771338499909</v>
          </cell>
        </row>
        <row r="288">
          <cell r="A288">
            <v>36934</v>
          </cell>
          <cell r="B288">
            <v>36934</v>
          </cell>
          <cell r="C288">
            <v>60.404225302300539</v>
          </cell>
          <cell r="D288">
            <v>60.404225302300539</v>
          </cell>
        </row>
        <row r="289">
          <cell r="A289">
            <v>36934.041666999998</v>
          </cell>
          <cell r="B289">
            <v>36934.041666666664</v>
          </cell>
          <cell r="C289">
            <v>60.671213181096618</v>
          </cell>
          <cell r="D289">
            <v>60.671213181096618</v>
          </cell>
        </row>
        <row r="290">
          <cell r="A290">
            <v>36934.083333000002</v>
          </cell>
          <cell r="B290">
            <v>36934.083333333336</v>
          </cell>
          <cell r="C290">
            <v>53.430891494749211</v>
          </cell>
          <cell r="D290">
            <v>53.430891494749211</v>
          </cell>
        </row>
        <row r="291">
          <cell r="A291">
            <v>36934.125</v>
          </cell>
          <cell r="B291">
            <v>36934.125</v>
          </cell>
          <cell r="C291">
            <v>49.874827008941523</v>
          </cell>
          <cell r="D291">
            <v>49.874827008941523</v>
          </cell>
        </row>
        <row r="292">
          <cell r="A292">
            <v>36934.166666999998</v>
          </cell>
          <cell r="B292">
            <v>36934.166666666664</v>
          </cell>
          <cell r="C292">
            <v>54.794747762936964</v>
          </cell>
          <cell r="D292">
            <v>54.794747762936964</v>
          </cell>
        </row>
        <row r="293">
          <cell r="A293">
            <v>36934.208333000002</v>
          </cell>
          <cell r="B293">
            <v>36934.208333333336</v>
          </cell>
          <cell r="C293">
            <v>48.248396039381156</v>
          </cell>
          <cell r="D293">
            <v>48.248396039381156</v>
          </cell>
        </row>
        <row r="294">
          <cell r="A294">
            <v>36934.25</v>
          </cell>
          <cell r="B294">
            <v>36934.25</v>
          </cell>
          <cell r="C294">
            <v>41.20664126266162</v>
          </cell>
          <cell r="D294">
            <v>41.20664126266162</v>
          </cell>
        </row>
        <row r="295">
          <cell r="A295">
            <v>36934.291666999998</v>
          </cell>
          <cell r="B295">
            <v>36934.291666666664</v>
          </cell>
          <cell r="C295">
            <v>38.270774843694859</v>
          </cell>
          <cell r="D295">
            <v>38.270774843694859</v>
          </cell>
        </row>
        <row r="296">
          <cell r="A296">
            <v>36934.333333000002</v>
          </cell>
          <cell r="B296">
            <v>36934.333333333336</v>
          </cell>
          <cell r="C296">
            <v>56.090969577360994</v>
          </cell>
          <cell r="D296">
            <v>56.090969577360994</v>
          </cell>
        </row>
        <row r="297">
          <cell r="A297">
            <v>36934.375</v>
          </cell>
          <cell r="B297">
            <v>36934.375</v>
          </cell>
          <cell r="C297">
            <v>15.938064734309302</v>
          </cell>
          <cell r="D297">
            <v>15.938064734309302</v>
          </cell>
        </row>
        <row r="298">
          <cell r="A298">
            <v>36934.416666999998</v>
          </cell>
          <cell r="B298">
            <v>36934.416666666664</v>
          </cell>
          <cell r="C298">
            <v>0.89536511898040771</v>
          </cell>
          <cell r="D298">
            <v>0</v>
          </cell>
        </row>
        <row r="299">
          <cell r="A299">
            <v>36934.458333000002</v>
          </cell>
          <cell r="B299">
            <v>36934.458333333336</v>
          </cell>
          <cell r="C299">
            <v>0.89536511898040771</v>
          </cell>
          <cell r="D299">
            <v>0</v>
          </cell>
        </row>
        <row r="300">
          <cell r="A300">
            <v>36934.5</v>
          </cell>
          <cell r="B300">
            <v>36934.5</v>
          </cell>
          <cell r="C300">
            <v>0.89536511898040783</v>
          </cell>
          <cell r="D300">
            <v>0</v>
          </cell>
        </row>
        <row r="301">
          <cell r="A301">
            <v>36934.541666999998</v>
          </cell>
          <cell r="B301">
            <v>36934.541666666664</v>
          </cell>
          <cell r="C301">
            <v>0.89536511898040771</v>
          </cell>
          <cell r="D301">
            <v>0</v>
          </cell>
        </row>
        <row r="302">
          <cell r="A302">
            <v>36934.583333000002</v>
          </cell>
          <cell r="B302">
            <v>36934.583333333336</v>
          </cell>
          <cell r="C302">
            <v>0.89536511898040771</v>
          </cell>
          <cell r="D302">
            <v>0</v>
          </cell>
        </row>
        <row r="303">
          <cell r="A303">
            <v>36934.625</v>
          </cell>
          <cell r="B303">
            <v>36934.625</v>
          </cell>
          <cell r="C303">
            <v>0.89536511898040771</v>
          </cell>
          <cell r="D303">
            <v>0</v>
          </cell>
        </row>
        <row r="304">
          <cell r="A304">
            <v>36934.666666999998</v>
          </cell>
          <cell r="B304">
            <v>36934.666666666664</v>
          </cell>
          <cell r="C304">
            <v>0.89536511898040771</v>
          </cell>
          <cell r="D304">
            <v>0</v>
          </cell>
        </row>
        <row r="305">
          <cell r="A305">
            <v>36934.708333000002</v>
          </cell>
          <cell r="B305">
            <v>36934.708333333336</v>
          </cell>
          <cell r="C305">
            <v>0.89536511898040771</v>
          </cell>
          <cell r="D305">
            <v>0</v>
          </cell>
        </row>
        <row r="306">
          <cell r="A306" t="e">
            <v>#VALUE!</v>
          </cell>
          <cell r="B306">
            <v>0</v>
          </cell>
          <cell r="C306">
            <v>0</v>
          </cell>
          <cell r="D306" t="str">
            <v>NoData</v>
          </cell>
        </row>
        <row r="307">
          <cell r="A307" t="e">
            <v>#VALUE!</v>
          </cell>
          <cell r="B307">
            <v>0</v>
          </cell>
          <cell r="C307">
            <v>0</v>
          </cell>
          <cell r="D307" t="str">
            <v>NoData</v>
          </cell>
        </row>
        <row r="308">
          <cell r="A308" t="e">
            <v>#VALUE!</v>
          </cell>
          <cell r="B308">
            <v>0</v>
          </cell>
          <cell r="C308">
            <v>0</v>
          </cell>
          <cell r="D308" t="str">
            <v>NoData</v>
          </cell>
        </row>
        <row r="309">
          <cell r="A309" t="e">
            <v>#VALUE!</v>
          </cell>
          <cell r="B309">
            <v>0</v>
          </cell>
          <cell r="C309">
            <v>0</v>
          </cell>
          <cell r="D309" t="str">
            <v>NoData</v>
          </cell>
        </row>
        <row r="310">
          <cell r="A310" t="e">
            <v>#VALUE!</v>
          </cell>
          <cell r="B310">
            <v>0</v>
          </cell>
          <cell r="C310">
            <v>0</v>
          </cell>
          <cell r="D310" t="str">
            <v>NoData</v>
          </cell>
        </row>
        <row r="311">
          <cell r="A311" t="e">
            <v>#VALUE!</v>
          </cell>
          <cell r="B311">
            <v>0</v>
          </cell>
          <cell r="C311">
            <v>0</v>
          </cell>
          <cell r="D311" t="str">
            <v>NoData</v>
          </cell>
        </row>
        <row r="312">
          <cell r="A312" t="e">
            <v>#VALUE!</v>
          </cell>
          <cell r="B312">
            <v>0</v>
          </cell>
          <cell r="C312">
            <v>0</v>
          </cell>
          <cell r="D312" t="str">
            <v>NoData</v>
          </cell>
        </row>
        <row r="313">
          <cell r="A313" t="e">
            <v>#VALUE!</v>
          </cell>
          <cell r="B313">
            <v>0</v>
          </cell>
          <cell r="C313">
            <v>0</v>
          </cell>
          <cell r="D313" t="str">
            <v>NoData</v>
          </cell>
        </row>
        <row r="314">
          <cell r="A314" t="e">
            <v>#VALUE!</v>
          </cell>
          <cell r="B314">
            <v>0</v>
          </cell>
          <cell r="C314">
            <v>0</v>
          </cell>
          <cell r="D314" t="str">
            <v>NoData</v>
          </cell>
        </row>
        <row r="315">
          <cell r="A315" t="e">
            <v>#VALUE!</v>
          </cell>
          <cell r="B315">
            <v>0</v>
          </cell>
          <cell r="C315">
            <v>0</v>
          </cell>
          <cell r="D315" t="str">
            <v>NoData</v>
          </cell>
        </row>
        <row r="316">
          <cell r="A316" t="e">
            <v>#VALUE!</v>
          </cell>
          <cell r="B316">
            <v>0</v>
          </cell>
          <cell r="C316">
            <v>0</v>
          </cell>
          <cell r="D316" t="str">
            <v>NoData</v>
          </cell>
        </row>
        <row r="317">
          <cell r="A317" t="e">
            <v>#VALUE!</v>
          </cell>
          <cell r="B317">
            <v>0</v>
          </cell>
          <cell r="C317">
            <v>0</v>
          </cell>
          <cell r="D317" t="str">
            <v>NoData</v>
          </cell>
        </row>
        <row r="318">
          <cell r="A318" t="e">
            <v>#VALUE!</v>
          </cell>
          <cell r="B318">
            <v>0</v>
          </cell>
          <cell r="C318">
            <v>0</v>
          </cell>
          <cell r="D318" t="str">
            <v>NoData</v>
          </cell>
        </row>
        <row r="319">
          <cell r="A319" t="e">
            <v>#VALUE!</v>
          </cell>
          <cell r="B319">
            <v>0</v>
          </cell>
          <cell r="C319">
            <v>0</v>
          </cell>
          <cell r="D319" t="str">
            <v>NoData</v>
          </cell>
        </row>
        <row r="320">
          <cell r="A320" t="e">
            <v>#VALUE!</v>
          </cell>
          <cell r="B320">
            <v>0</v>
          </cell>
          <cell r="C320">
            <v>0</v>
          </cell>
          <cell r="D320" t="str">
            <v>NoData</v>
          </cell>
        </row>
        <row r="321">
          <cell r="A321" t="e">
            <v>#VALUE!</v>
          </cell>
          <cell r="B321">
            <v>0</v>
          </cell>
          <cell r="C321">
            <v>0</v>
          </cell>
          <cell r="D321" t="str">
            <v>NoData</v>
          </cell>
        </row>
        <row r="322">
          <cell r="A322" t="e">
            <v>#VALUE!</v>
          </cell>
          <cell r="B322">
            <v>0</v>
          </cell>
          <cell r="C322">
            <v>0</v>
          </cell>
          <cell r="D322" t="str">
            <v>NoData</v>
          </cell>
        </row>
        <row r="323">
          <cell r="A323" t="e">
            <v>#VALUE!</v>
          </cell>
          <cell r="B323">
            <v>0</v>
          </cell>
          <cell r="C323">
            <v>0</v>
          </cell>
          <cell r="D323" t="str">
            <v>NoData</v>
          </cell>
        </row>
        <row r="324">
          <cell r="A324" t="e">
            <v>#VALUE!</v>
          </cell>
          <cell r="B324">
            <v>0</v>
          </cell>
          <cell r="C324">
            <v>0</v>
          </cell>
          <cell r="D324" t="str">
            <v>NoData</v>
          </cell>
        </row>
        <row r="325">
          <cell r="A325" t="e">
            <v>#VALUE!</v>
          </cell>
          <cell r="B325">
            <v>0</v>
          </cell>
          <cell r="C325">
            <v>0</v>
          </cell>
          <cell r="D325" t="str">
            <v>NoData</v>
          </cell>
        </row>
        <row r="326">
          <cell r="A326" t="e">
            <v>#VALUE!</v>
          </cell>
          <cell r="B326">
            <v>0</v>
          </cell>
          <cell r="C326">
            <v>0</v>
          </cell>
          <cell r="D326" t="str">
            <v>NoData</v>
          </cell>
        </row>
        <row r="327">
          <cell r="A327" t="e">
            <v>#VALUE!</v>
          </cell>
          <cell r="B327">
            <v>0</v>
          </cell>
          <cell r="C327">
            <v>0</v>
          </cell>
          <cell r="D327" t="str">
            <v>NoData</v>
          </cell>
        </row>
        <row r="328">
          <cell r="A328" t="e">
            <v>#VALUE!</v>
          </cell>
          <cell r="B328">
            <v>0</v>
          </cell>
          <cell r="C328">
            <v>0</v>
          </cell>
          <cell r="D328" t="str">
            <v>NoData</v>
          </cell>
        </row>
        <row r="329">
          <cell r="A329" t="e">
            <v>#VALUE!</v>
          </cell>
          <cell r="B329">
            <v>0</v>
          </cell>
          <cell r="C329">
            <v>0</v>
          </cell>
          <cell r="D329" t="str">
            <v>NoData</v>
          </cell>
        </row>
        <row r="330">
          <cell r="A330" t="e">
            <v>#VALUE!</v>
          </cell>
          <cell r="B330">
            <v>0</v>
          </cell>
          <cell r="C330">
            <v>0</v>
          </cell>
          <cell r="D330" t="str">
            <v>NoData</v>
          </cell>
        </row>
        <row r="331">
          <cell r="A331" t="e">
            <v>#VALUE!</v>
          </cell>
          <cell r="B331">
            <v>0</v>
          </cell>
          <cell r="C331">
            <v>0</v>
          </cell>
          <cell r="D331" t="str">
            <v>NoData</v>
          </cell>
        </row>
        <row r="332">
          <cell r="A332" t="e">
            <v>#VALUE!</v>
          </cell>
          <cell r="B332">
            <v>0</v>
          </cell>
          <cell r="C332">
            <v>0</v>
          </cell>
          <cell r="D332" t="str">
            <v>NoData</v>
          </cell>
        </row>
        <row r="333">
          <cell r="A333" t="e">
            <v>#VALUE!</v>
          </cell>
          <cell r="B333">
            <v>0</v>
          </cell>
          <cell r="C333">
            <v>0</v>
          </cell>
          <cell r="D333" t="str">
            <v>NoData</v>
          </cell>
        </row>
        <row r="334">
          <cell r="A334" t="e">
            <v>#VALUE!</v>
          </cell>
          <cell r="B334">
            <v>0</v>
          </cell>
          <cell r="C334">
            <v>0</v>
          </cell>
          <cell r="D334" t="str">
            <v>NoData</v>
          </cell>
        </row>
        <row r="335">
          <cell r="A335" t="e">
            <v>#VALUE!</v>
          </cell>
          <cell r="B335">
            <v>0</v>
          </cell>
          <cell r="C335">
            <v>0</v>
          </cell>
          <cell r="D335" t="str">
            <v>NoData</v>
          </cell>
        </row>
        <row r="336">
          <cell r="A336" t="e">
            <v>#VALUE!</v>
          </cell>
          <cell r="B336">
            <v>0</v>
          </cell>
          <cell r="C336">
            <v>0</v>
          </cell>
          <cell r="D336" t="str">
            <v>NoData</v>
          </cell>
        </row>
        <row r="337">
          <cell r="A337" t="e">
            <v>#VALUE!</v>
          </cell>
          <cell r="B337">
            <v>0</v>
          </cell>
          <cell r="C337">
            <v>0</v>
          </cell>
          <cell r="D337" t="str">
            <v>NoData</v>
          </cell>
        </row>
        <row r="338">
          <cell r="A338" t="e">
            <v>#VALUE!</v>
          </cell>
          <cell r="B338">
            <v>0</v>
          </cell>
          <cell r="C338">
            <v>0</v>
          </cell>
          <cell r="D338" t="str">
            <v>NoData</v>
          </cell>
        </row>
        <row r="339">
          <cell r="A339" t="e">
            <v>#VALUE!</v>
          </cell>
          <cell r="B339">
            <v>0</v>
          </cell>
          <cell r="C339">
            <v>0</v>
          </cell>
          <cell r="D339" t="str">
            <v>NoData</v>
          </cell>
        </row>
        <row r="340">
          <cell r="A340" t="e">
            <v>#VALUE!</v>
          </cell>
          <cell r="B340">
            <v>0</v>
          </cell>
          <cell r="C340">
            <v>0</v>
          </cell>
          <cell r="D340" t="str">
            <v>NoData</v>
          </cell>
        </row>
        <row r="341">
          <cell r="A341" t="e">
            <v>#VALUE!</v>
          </cell>
          <cell r="B341">
            <v>0</v>
          </cell>
          <cell r="C341">
            <v>0</v>
          </cell>
          <cell r="D341" t="str">
            <v>NoData</v>
          </cell>
        </row>
        <row r="342">
          <cell r="A342" t="e">
            <v>#VALUE!</v>
          </cell>
          <cell r="B342">
            <v>0</v>
          </cell>
          <cell r="C342">
            <v>0</v>
          </cell>
          <cell r="D342" t="str">
            <v>NoData</v>
          </cell>
        </row>
        <row r="343">
          <cell r="A343" t="e">
            <v>#VALUE!</v>
          </cell>
          <cell r="B343">
            <v>0</v>
          </cell>
          <cell r="C343">
            <v>0</v>
          </cell>
          <cell r="D343" t="str">
            <v>NoData</v>
          </cell>
        </row>
        <row r="344">
          <cell r="A344" t="e">
            <v>#VALUE!</v>
          </cell>
          <cell r="B344">
            <v>0</v>
          </cell>
          <cell r="C344">
            <v>0</v>
          </cell>
          <cell r="D344" t="str">
            <v>NoData</v>
          </cell>
        </row>
        <row r="345">
          <cell r="A345" t="e">
            <v>#VALUE!</v>
          </cell>
          <cell r="B345">
            <v>0</v>
          </cell>
          <cell r="C345">
            <v>0</v>
          </cell>
          <cell r="D345" t="str">
            <v>NoData</v>
          </cell>
        </row>
        <row r="346">
          <cell r="A346" t="e">
            <v>#VALUE!</v>
          </cell>
          <cell r="B346">
            <v>0</v>
          </cell>
          <cell r="C346">
            <v>0</v>
          </cell>
          <cell r="D346" t="str">
            <v>NoData</v>
          </cell>
        </row>
        <row r="347">
          <cell r="A347" t="e">
            <v>#VALUE!</v>
          </cell>
          <cell r="B347">
            <v>0</v>
          </cell>
          <cell r="C347">
            <v>0</v>
          </cell>
          <cell r="D347" t="str">
            <v>NoData</v>
          </cell>
        </row>
        <row r="348">
          <cell r="A348" t="e">
            <v>#VALUE!</v>
          </cell>
          <cell r="B348">
            <v>0</v>
          </cell>
          <cell r="C348">
            <v>0</v>
          </cell>
          <cell r="D348" t="str">
            <v>NoData</v>
          </cell>
        </row>
        <row r="349">
          <cell r="A349" t="e">
            <v>#VALUE!</v>
          </cell>
          <cell r="B349">
            <v>0</v>
          </cell>
          <cell r="C349">
            <v>0</v>
          </cell>
          <cell r="D349" t="str">
            <v>NoData</v>
          </cell>
        </row>
        <row r="350">
          <cell r="A350" t="e">
            <v>#VALUE!</v>
          </cell>
          <cell r="B350">
            <v>0</v>
          </cell>
          <cell r="C350">
            <v>0</v>
          </cell>
          <cell r="D350" t="str">
            <v>NoData</v>
          </cell>
        </row>
        <row r="351">
          <cell r="A351" t="e">
            <v>#VALUE!</v>
          </cell>
          <cell r="B351">
            <v>0</v>
          </cell>
          <cell r="C351">
            <v>0</v>
          </cell>
          <cell r="D351" t="str">
            <v>NoData</v>
          </cell>
        </row>
        <row r="352">
          <cell r="A352" t="e">
            <v>#VALUE!</v>
          </cell>
          <cell r="B352">
            <v>0</v>
          </cell>
          <cell r="C352">
            <v>0</v>
          </cell>
          <cell r="D352" t="str">
            <v>NoData</v>
          </cell>
        </row>
        <row r="353">
          <cell r="A353" t="e">
            <v>#VALUE!</v>
          </cell>
          <cell r="B353">
            <v>0</v>
          </cell>
          <cell r="C353">
            <v>0</v>
          </cell>
          <cell r="D353" t="str">
            <v>NoData</v>
          </cell>
        </row>
        <row r="354">
          <cell r="A354" t="e">
            <v>#VALUE!</v>
          </cell>
          <cell r="B354">
            <v>0</v>
          </cell>
          <cell r="C354">
            <v>0</v>
          </cell>
          <cell r="D354" t="str">
            <v>NoData</v>
          </cell>
        </row>
        <row r="355">
          <cell r="A355" t="e">
            <v>#VALUE!</v>
          </cell>
          <cell r="B355">
            <v>0</v>
          </cell>
          <cell r="C355">
            <v>0</v>
          </cell>
          <cell r="D355" t="str">
            <v>NoData</v>
          </cell>
        </row>
        <row r="356">
          <cell r="A356" t="e">
            <v>#VALUE!</v>
          </cell>
          <cell r="B356">
            <v>0</v>
          </cell>
          <cell r="C356">
            <v>0</v>
          </cell>
          <cell r="D356" t="str">
            <v>NoData</v>
          </cell>
        </row>
        <row r="357">
          <cell r="A357" t="e">
            <v>#VALUE!</v>
          </cell>
          <cell r="B357">
            <v>0</v>
          </cell>
          <cell r="C357">
            <v>0</v>
          </cell>
          <cell r="D357" t="str">
            <v>NoData</v>
          </cell>
        </row>
        <row r="358">
          <cell r="A358" t="e">
            <v>#VALUE!</v>
          </cell>
          <cell r="B358">
            <v>0</v>
          </cell>
          <cell r="C358">
            <v>0</v>
          </cell>
          <cell r="D358" t="str">
            <v>NoData</v>
          </cell>
        </row>
        <row r="359">
          <cell r="A359" t="e">
            <v>#VALUE!</v>
          </cell>
          <cell r="B359">
            <v>0</v>
          </cell>
          <cell r="C359">
            <v>0</v>
          </cell>
          <cell r="D359" t="str">
            <v>NoData</v>
          </cell>
        </row>
        <row r="360">
          <cell r="A360" t="e">
            <v>#VALUE!</v>
          </cell>
          <cell r="B360">
            <v>0</v>
          </cell>
          <cell r="C360">
            <v>0</v>
          </cell>
          <cell r="D360" t="str">
            <v>NoData</v>
          </cell>
        </row>
        <row r="361">
          <cell r="A361" t="e">
            <v>#VALUE!</v>
          </cell>
          <cell r="B361">
            <v>0</v>
          </cell>
          <cell r="C361">
            <v>0</v>
          </cell>
          <cell r="D361" t="str">
            <v>NoData</v>
          </cell>
        </row>
        <row r="362">
          <cell r="A362" t="e">
            <v>#VALUE!</v>
          </cell>
          <cell r="B362">
            <v>0</v>
          </cell>
          <cell r="C362">
            <v>0</v>
          </cell>
          <cell r="D362" t="str">
            <v>NoData</v>
          </cell>
        </row>
        <row r="363">
          <cell r="A363" t="e">
            <v>#VALUE!</v>
          </cell>
          <cell r="B363">
            <v>0</v>
          </cell>
          <cell r="C363">
            <v>0</v>
          </cell>
          <cell r="D363" t="str">
            <v>NoData</v>
          </cell>
        </row>
        <row r="364">
          <cell r="A364" t="e">
            <v>#VALUE!</v>
          </cell>
          <cell r="B364">
            <v>0</v>
          </cell>
          <cell r="C364">
            <v>0</v>
          </cell>
          <cell r="D364" t="str">
            <v>NoData</v>
          </cell>
        </row>
        <row r="365">
          <cell r="A365" t="e">
            <v>#VALUE!</v>
          </cell>
          <cell r="B365">
            <v>0</v>
          </cell>
          <cell r="C365">
            <v>0</v>
          </cell>
          <cell r="D365" t="str">
            <v>NoData</v>
          </cell>
        </row>
        <row r="366">
          <cell r="A366" t="e">
            <v>#VALUE!</v>
          </cell>
          <cell r="B366">
            <v>0</v>
          </cell>
          <cell r="C366">
            <v>0</v>
          </cell>
          <cell r="D366" t="str">
            <v>NoData</v>
          </cell>
        </row>
        <row r="367">
          <cell r="A367" t="e">
            <v>#VALUE!</v>
          </cell>
          <cell r="B367">
            <v>0</v>
          </cell>
          <cell r="C367">
            <v>0</v>
          </cell>
          <cell r="D367" t="str">
            <v>NoData</v>
          </cell>
        </row>
        <row r="368">
          <cell r="A368" t="e">
            <v>#VALUE!</v>
          </cell>
          <cell r="B368">
            <v>0</v>
          </cell>
          <cell r="C368">
            <v>0</v>
          </cell>
          <cell r="D368" t="str">
            <v>NoData</v>
          </cell>
        </row>
        <row r="369">
          <cell r="A369" t="e">
            <v>#VALUE!</v>
          </cell>
          <cell r="B369">
            <v>0</v>
          </cell>
          <cell r="C369">
            <v>0</v>
          </cell>
          <cell r="D369" t="str">
            <v>NoData</v>
          </cell>
        </row>
        <row r="370">
          <cell r="A370" t="e">
            <v>#VALUE!</v>
          </cell>
          <cell r="B370">
            <v>0</v>
          </cell>
          <cell r="C370">
            <v>0</v>
          </cell>
          <cell r="D370" t="str">
            <v>NoData</v>
          </cell>
        </row>
        <row r="371">
          <cell r="A371" t="e">
            <v>#VALUE!</v>
          </cell>
          <cell r="B371">
            <v>0</v>
          </cell>
          <cell r="C371">
            <v>0</v>
          </cell>
          <cell r="D371" t="str">
            <v>NoData</v>
          </cell>
        </row>
        <row r="372">
          <cell r="A372" t="e">
            <v>#VALUE!</v>
          </cell>
          <cell r="B372">
            <v>0</v>
          </cell>
          <cell r="C372">
            <v>0</v>
          </cell>
          <cell r="D372" t="str">
            <v>NoData</v>
          </cell>
        </row>
        <row r="373">
          <cell r="A373" t="e">
            <v>#VALUE!</v>
          </cell>
          <cell r="B373">
            <v>0</v>
          </cell>
          <cell r="C373">
            <v>0</v>
          </cell>
          <cell r="D373" t="str">
            <v>NoData</v>
          </cell>
        </row>
        <row r="374">
          <cell r="A374" t="e">
            <v>#VALUE!</v>
          </cell>
          <cell r="B374">
            <v>0</v>
          </cell>
          <cell r="C374">
            <v>0</v>
          </cell>
          <cell r="D374" t="str">
            <v>NoData</v>
          </cell>
        </row>
        <row r="375">
          <cell r="A375" t="e">
            <v>#VALUE!</v>
          </cell>
          <cell r="B375">
            <v>0</v>
          </cell>
          <cell r="C375">
            <v>0</v>
          </cell>
          <cell r="D375" t="str">
            <v>NoData</v>
          </cell>
        </row>
        <row r="376">
          <cell r="A376" t="e">
            <v>#VALUE!</v>
          </cell>
          <cell r="B376">
            <v>0</v>
          </cell>
          <cell r="C376">
            <v>0</v>
          </cell>
          <cell r="D376" t="str">
            <v>NoData</v>
          </cell>
        </row>
        <row r="377">
          <cell r="A377" t="e">
            <v>#VALUE!</v>
          </cell>
          <cell r="B377">
            <v>0</v>
          </cell>
          <cell r="C377">
            <v>0</v>
          </cell>
          <cell r="D377" t="str">
            <v>NoData</v>
          </cell>
        </row>
        <row r="378">
          <cell r="A378" t="e">
            <v>#VALUE!</v>
          </cell>
          <cell r="B378">
            <v>0</v>
          </cell>
          <cell r="C378">
            <v>0</v>
          </cell>
          <cell r="D378" t="str">
            <v>NoData</v>
          </cell>
        </row>
        <row r="379">
          <cell r="A379" t="e">
            <v>#VALUE!</v>
          </cell>
          <cell r="B379">
            <v>0</v>
          </cell>
          <cell r="C379">
            <v>0</v>
          </cell>
          <cell r="D379" t="str">
            <v>NoData</v>
          </cell>
        </row>
        <row r="380">
          <cell r="A380" t="e">
            <v>#VALUE!</v>
          </cell>
          <cell r="B380">
            <v>0</v>
          </cell>
          <cell r="C380">
            <v>0</v>
          </cell>
          <cell r="D380" t="str">
            <v>NoData</v>
          </cell>
        </row>
        <row r="381">
          <cell r="A381" t="e">
            <v>#VALUE!</v>
          </cell>
          <cell r="B381">
            <v>0</v>
          </cell>
          <cell r="C381">
            <v>0</v>
          </cell>
          <cell r="D381" t="str">
            <v>NoData</v>
          </cell>
        </row>
        <row r="382">
          <cell r="A382" t="e">
            <v>#VALUE!</v>
          </cell>
          <cell r="B382">
            <v>0</v>
          </cell>
          <cell r="C382">
            <v>0</v>
          </cell>
          <cell r="D382" t="str">
            <v>NoData</v>
          </cell>
        </row>
        <row r="383">
          <cell r="A383" t="e">
            <v>#VALUE!</v>
          </cell>
          <cell r="B383">
            <v>0</v>
          </cell>
          <cell r="C383">
            <v>0</v>
          </cell>
          <cell r="D383" t="str">
            <v>NoData</v>
          </cell>
        </row>
        <row r="384">
          <cell r="A384" t="e">
            <v>#VALUE!</v>
          </cell>
          <cell r="B384">
            <v>0</v>
          </cell>
          <cell r="C384">
            <v>0</v>
          </cell>
          <cell r="D384" t="str">
            <v>NoData</v>
          </cell>
        </row>
        <row r="385">
          <cell r="A385" t="e">
            <v>#VALUE!</v>
          </cell>
          <cell r="B385">
            <v>0</v>
          </cell>
          <cell r="C385">
            <v>0</v>
          </cell>
          <cell r="D385" t="str">
            <v>NoData</v>
          </cell>
        </row>
        <row r="386">
          <cell r="A386" t="e">
            <v>#VALUE!</v>
          </cell>
          <cell r="B386">
            <v>0</v>
          </cell>
          <cell r="C386">
            <v>0</v>
          </cell>
          <cell r="D386" t="str">
            <v>NoData</v>
          </cell>
        </row>
        <row r="387">
          <cell r="A387" t="e">
            <v>#VALUE!</v>
          </cell>
          <cell r="B387">
            <v>0</v>
          </cell>
          <cell r="C387">
            <v>0</v>
          </cell>
          <cell r="D387" t="str">
            <v>NoData</v>
          </cell>
        </row>
        <row r="388">
          <cell r="A388" t="e">
            <v>#VALUE!</v>
          </cell>
          <cell r="B388">
            <v>0</v>
          </cell>
          <cell r="C388">
            <v>0</v>
          </cell>
          <cell r="D388" t="str">
            <v>NoData</v>
          </cell>
        </row>
        <row r="389">
          <cell r="A389" t="e">
            <v>#VALUE!</v>
          </cell>
          <cell r="B389">
            <v>0</v>
          </cell>
          <cell r="C389">
            <v>0</v>
          </cell>
          <cell r="D389" t="str">
            <v>NoData</v>
          </cell>
        </row>
        <row r="390">
          <cell r="A390" t="e">
            <v>#VALUE!</v>
          </cell>
          <cell r="B390">
            <v>0</v>
          </cell>
          <cell r="C390">
            <v>0</v>
          </cell>
          <cell r="D390" t="str">
            <v>NoData</v>
          </cell>
        </row>
        <row r="391">
          <cell r="A391" t="e">
            <v>#VALUE!</v>
          </cell>
          <cell r="B391">
            <v>0</v>
          </cell>
          <cell r="C391">
            <v>0</v>
          </cell>
          <cell r="D391" t="str">
            <v>NoData</v>
          </cell>
        </row>
        <row r="392">
          <cell r="A392" t="e">
            <v>#VALUE!</v>
          </cell>
          <cell r="B392">
            <v>0</v>
          </cell>
          <cell r="C392">
            <v>0</v>
          </cell>
          <cell r="D392" t="str">
            <v>NoData</v>
          </cell>
        </row>
        <row r="393">
          <cell r="A393" t="e">
            <v>#VALUE!</v>
          </cell>
          <cell r="B393">
            <v>0</v>
          </cell>
          <cell r="C393">
            <v>0</v>
          </cell>
          <cell r="D393" t="str">
            <v>NoData</v>
          </cell>
        </row>
        <row r="394">
          <cell r="A394" t="e">
            <v>#VALUE!</v>
          </cell>
          <cell r="B394">
            <v>0</v>
          </cell>
          <cell r="C394">
            <v>0</v>
          </cell>
          <cell r="D394" t="str">
            <v>NoData</v>
          </cell>
        </row>
        <row r="395">
          <cell r="A395" t="e">
            <v>#VALUE!</v>
          </cell>
          <cell r="B395">
            <v>0</v>
          </cell>
          <cell r="C395">
            <v>0</v>
          </cell>
          <cell r="D395" t="str">
            <v>NoData</v>
          </cell>
        </row>
        <row r="396">
          <cell r="A396" t="e">
            <v>#VALUE!</v>
          </cell>
          <cell r="B396">
            <v>0</v>
          </cell>
          <cell r="C396">
            <v>0</v>
          </cell>
          <cell r="D396" t="str">
            <v>NoData</v>
          </cell>
        </row>
        <row r="397">
          <cell r="A397" t="e">
            <v>#VALUE!</v>
          </cell>
          <cell r="B397">
            <v>0</v>
          </cell>
          <cell r="C397">
            <v>0</v>
          </cell>
          <cell r="D397" t="str">
            <v>NoData</v>
          </cell>
        </row>
        <row r="398">
          <cell r="A398" t="e">
            <v>#VALUE!</v>
          </cell>
          <cell r="B398">
            <v>0</v>
          </cell>
          <cell r="C398">
            <v>0</v>
          </cell>
          <cell r="D398" t="str">
            <v>NoData</v>
          </cell>
        </row>
        <row r="399">
          <cell r="A399" t="e">
            <v>#VALUE!</v>
          </cell>
          <cell r="B399">
            <v>0</v>
          </cell>
          <cell r="C399">
            <v>0</v>
          </cell>
          <cell r="D399" t="str">
            <v>NoData</v>
          </cell>
        </row>
        <row r="400">
          <cell r="A400" t="e">
            <v>#VALUE!</v>
          </cell>
          <cell r="B400">
            <v>0</v>
          </cell>
          <cell r="C400">
            <v>0</v>
          </cell>
          <cell r="D400" t="str">
            <v>NoData</v>
          </cell>
        </row>
        <row r="401">
          <cell r="A401" t="e">
            <v>#VALUE!</v>
          </cell>
          <cell r="B401">
            <v>0</v>
          </cell>
          <cell r="C401">
            <v>0</v>
          </cell>
          <cell r="D401" t="str">
            <v>NoData</v>
          </cell>
        </row>
        <row r="402">
          <cell r="A402" t="e">
            <v>#VALUE!</v>
          </cell>
          <cell r="B402">
            <v>0</v>
          </cell>
          <cell r="C402">
            <v>0</v>
          </cell>
          <cell r="D402" t="str">
            <v>NoData</v>
          </cell>
        </row>
        <row r="403">
          <cell r="A403" t="e">
            <v>#VALUE!</v>
          </cell>
          <cell r="B403">
            <v>0</v>
          </cell>
          <cell r="C403">
            <v>0</v>
          </cell>
          <cell r="D403" t="str">
            <v>NoData</v>
          </cell>
        </row>
        <row r="404">
          <cell r="A404" t="e">
            <v>#VALUE!</v>
          </cell>
          <cell r="B404">
            <v>0</v>
          </cell>
          <cell r="C404">
            <v>0</v>
          </cell>
          <cell r="D404" t="str">
            <v>NoData</v>
          </cell>
        </row>
        <row r="405">
          <cell r="A405" t="e">
            <v>#VALUE!</v>
          </cell>
          <cell r="B405">
            <v>0</v>
          </cell>
          <cell r="C405">
            <v>0</v>
          </cell>
          <cell r="D405" t="str">
            <v>NoData</v>
          </cell>
        </row>
        <row r="406">
          <cell r="A406" t="e">
            <v>#VALUE!</v>
          </cell>
          <cell r="B406">
            <v>0</v>
          </cell>
          <cell r="C406">
            <v>0</v>
          </cell>
          <cell r="D406" t="str">
            <v>NoData</v>
          </cell>
        </row>
        <row r="407">
          <cell r="A407" t="e">
            <v>#VALUE!</v>
          </cell>
          <cell r="B407">
            <v>0</v>
          </cell>
          <cell r="C407">
            <v>0</v>
          </cell>
          <cell r="D407" t="str">
            <v>NoData</v>
          </cell>
        </row>
        <row r="408">
          <cell r="A408" t="e">
            <v>#VALUE!</v>
          </cell>
          <cell r="B408">
            <v>0</v>
          </cell>
          <cell r="C408">
            <v>0</v>
          </cell>
          <cell r="D408" t="str">
            <v>NoData</v>
          </cell>
        </row>
        <row r="409">
          <cell r="A409" t="e">
            <v>#VALUE!</v>
          </cell>
          <cell r="B409">
            <v>0</v>
          </cell>
          <cell r="C409">
            <v>0</v>
          </cell>
          <cell r="D409" t="str">
            <v>NoData</v>
          </cell>
        </row>
        <row r="410">
          <cell r="A410" t="e">
            <v>#VALUE!</v>
          </cell>
          <cell r="B410">
            <v>0</v>
          </cell>
          <cell r="C410">
            <v>0</v>
          </cell>
          <cell r="D410" t="str">
            <v>NoData</v>
          </cell>
        </row>
        <row r="411">
          <cell r="A411" t="e">
            <v>#VALUE!</v>
          </cell>
          <cell r="B411">
            <v>0</v>
          </cell>
          <cell r="C411">
            <v>0</v>
          </cell>
          <cell r="D411" t="str">
            <v>NoData</v>
          </cell>
        </row>
        <row r="412">
          <cell r="A412" t="e">
            <v>#VALUE!</v>
          </cell>
          <cell r="B412">
            <v>0</v>
          </cell>
          <cell r="C412">
            <v>0</v>
          </cell>
          <cell r="D412" t="str">
            <v>NoData</v>
          </cell>
        </row>
        <row r="413">
          <cell r="A413" t="e">
            <v>#VALUE!</v>
          </cell>
          <cell r="B413">
            <v>0</v>
          </cell>
          <cell r="C413">
            <v>0</v>
          </cell>
          <cell r="D413" t="str">
            <v>NoData</v>
          </cell>
        </row>
        <row r="414">
          <cell r="A414" t="e">
            <v>#VALUE!</v>
          </cell>
          <cell r="B414">
            <v>0</v>
          </cell>
          <cell r="C414">
            <v>0</v>
          </cell>
          <cell r="D414" t="str">
            <v>NoData</v>
          </cell>
        </row>
        <row r="415">
          <cell r="A415" t="e">
            <v>#VALUE!</v>
          </cell>
          <cell r="B415">
            <v>0</v>
          </cell>
          <cell r="C415">
            <v>0</v>
          </cell>
          <cell r="D415" t="str">
            <v>NoData</v>
          </cell>
        </row>
        <row r="416">
          <cell r="A416" t="e">
            <v>#VALUE!</v>
          </cell>
          <cell r="B416">
            <v>0</v>
          </cell>
          <cell r="C416">
            <v>0</v>
          </cell>
          <cell r="D416" t="str">
            <v>NoData</v>
          </cell>
        </row>
        <row r="417">
          <cell r="A417" t="e">
            <v>#VALUE!</v>
          </cell>
          <cell r="B417">
            <v>0</v>
          </cell>
          <cell r="C417">
            <v>0</v>
          </cell>
          <cell r="D417" t="str">
            <v>NoData</v>
          </cell>
        </row>
        <row r="418">
          <cell r="A418" t="e">
            <v>#VALUE!</v>
          </cell>
          <cell r="B418">
            <v>0</v>
          </cell>
          <cell r="C418">
            <v>0</v>
          </cell>
          <cell r="D418" t="str">
            <v>NoData</v>
          </cell>
        </row>
        <row r="419">
          <cell r="A419" t="e">
            <v>#VALUE!</v>
          </cell>
          <cell r="B419">
            <v>0</v>
          </cell>
          <cell r="C419">
            <v>0</v>
          </cell>
          <cell r="D419" t="str">
            <v>NoData</v>
          </cell>
        </row>
        <row r="420">
          <cell r="A420" t="e">
            <v>#VALUE!</v>
          </cell>
          <cell r="B420">
            <v>0</v>
          </cell>
          <cell r="C420">
            <v>0</v>
          </cell>
          <cell r="D420" t="str">
            <v>NoData</v>
          </cell>
        </row>
        <row r="421">
          <cell r="A421" t="e">
            <v>#VALUE!</v>
          </cell>
          <cell r="B421">
            <v>0</v>
          </cell>
          <cell r="C421">
            <v>0</v>
          </cell>
          <cell r="D421" t="str">
            <v>NoData</v>
          </cell>
        </row>
        <row r="422">
          <cell r="A422" t="e">
            <v>#VALUE!</v>
          </cell>
          <cell r="B422">
            <v>0</v>
          </cell>
          <cell r="C422">
            <v>0</v>
          </cell>
          <cell r="D422" t="str">
            <v>NoData</v>
          </cell>
        </row>
        <row r="423">
          <cell r="A423" t="e">
            <v>#VALUE!</v>
          </cell>
          <cell r="B423">
            <v>0</v>
          </cell>
          <cell r="C423">
            <v>0</v>
          </cell>
          <cell r="D423" t="str">
            <v>NoData</v>
          </cell>
        </row>
        <row r="424">
          <cell r="A424" t="e">
            <v>#VALUE!</v>
          </cell>
          <cell r="B424">
            <v>0</v>
          </cell>
          <cell r="C424">
            <v>0</v>
          </cell>
          <cell r="D424" t="str">
            <v>NoData</v>
          </cell>
        </row>
        <row r="425">
          <cell r="A425" t="e">
            <v>#VALUE!</v>
          </cell>
          <cell r="B425">
            <v>0</v>
          </cell>
          <cell r="C425">
            <v>0</v>
          </cell>
          <cell r="D425" t="str">
            <v>NoData</v>
          </cell>
        </row>
        <row r="426">
          <cell r="A426" t="e">
            <v>#VALUE!</v>
          </cell>
          <cell r="B426">
            <v>0</v>
          </cell>
          <cell r="C426">
            <v>0</v>
          </cell>
          <cell r="D426" t="str">
            <v>NoData</v>
          </cell>
        </row>
        <row r="427">
          <cell r="A427" t="e">
            <v>#VALUE!</v>
          </cell>
          <cell r="B427">
            <v>0</v>
          </cell>
          <cell r="C427">
            <v>0</v>
          </cell>
          <cell r="D427" t="str">
            <v>NoData</v>
          </cell>
        </row>
        <row r="428">
          <cell r="A428" t="e">
            <v>#VALUE!</v>
          </cell>
          <cell r="B428">
            <v>0</v>
          </cell>
          <cell r="C428">
            <v>0</v>
          </cell>
          <cell r="D428" t="str">
            <v>NoData</v>
          </cell>
        </row>
        <row r="429">
          <cell r="A429" t="e">
            <v>#VALUE!</v>
          </cell>
          <cell r="B429">
            <v>0</v>
          </cell>
          <cell r="C429">
            <v>0</v>
          </cell>
          <cell r="D429" t="str">
            <v>NoData</v>
          </cell>
        </row>
        <row r="430">
          <cell r="A430" t="e">
            <v>#VALUE!</v>
          </cell>
          <cell r="B430">
            <v>0</v>
          </cell>
          <cell r="C430">
            <v>0</v>
          </cell>
          <cell r="D430" t="str">
            <v>NoData</v>
          </cell>
        </row>
        <row r="431">
          <cell r="A431" t="e">
            <v>#VALUE!</v>
          </cell>
          <cell r="B431">
            <v>0</v>
          </cell>
          <cell r="C431">
            <v>0</v>
          </cell>
          <cell r="D431" t="str">
            <v>NoData</v>
          </cell>
        </row>
        <row r="432">
          <cell r="A432" t="e">
            <v>#VALUE!</v>
          </cell>
          <cell r="B432">
            <v>0</v>
          </cell>
          <cell r="C432">
            <v>0</v>
          </cell>
          <cell r="D432" t="str">
            <v>NoData</v>
          </cell>
        </row>
        <row r="433">
          <cell r="A433" t="e">
            <v>#VALUE!</v>
          </cell>
          <cell r="B433">
            <v>0</v>
          </cell>
          <cell r="C433">
            <v>0</v>
          </cell>
          <cell r="D433" t="str">
            <v>NoData</v>
          </cell>
        </row>
        <row r="434">
          <cell r="A434" t="e">
            <v>#VALUE!</v>
          </cell>
          <cell r="B434">
            <v>0</v>
          </cell>
          <cell r="C434">
            <v>0</v>
          </cell>
          <cell r="D434" t="str">
            <v>NoData</v>
          </cell>
        </row>
        <row r="435">
          <cell r="A435" t="e">
            <v>#VALUE!</v>
          </cell>
          <cell r="B435">
            <v>0</v>
          </cell>
          <cell r="C435">
            <v>0</v>
          </cell>
          <cell r="D435" t="str">
            <v>NoData</v>
          </cell>
        </row>
        <row r="436">
          <cell r="A436" t="e">
            <v>#VALUE!</v>
          </cell>
          <cell r="B436">
            <v>0</v>
          </cell>
          <cell r="C436">
            <v>0</v>
          </cell>
          <cell r="D436" t="str">
            <v>NoData</v>
          </cell>
        </row>
        <row r="437">
          <cell r="A437" t="e">
            <v>#VALUE!</v>
          </cell>
          <cell r="B437">
            <v>0</v>
          </cell>
          <cell r="C437">
            <v>0</v>
          </cell>
          <cell r="D437" t="str">
            <v>NoData</v>
          </cell>
        </row>
        <row r="438">
          <cell r="A438" t="e">
            <v>#VALUE!</v>
          </cell>
          <cell r="B438">
            <v>0</v>
          </cell>
          <cell r="C438">
            <v>0</v>
          </cell>
          <cell r="D438" t="str">
            <v>NoData</v>
          </cell>
        </row>
        <row r="439">
          <cell r="A439" t="e">
            <v>#VALUE!</v>
          </cell>
          <cell r="B439">
            <v>0</v>
          </cell>
          <cell r="C439">
            <v>0</v>
          </cell>
          <cell r="D439" t="str">
            <v>NoData</v>
          </cell>
        </row>
        <row r="440">
          <cell r="A440" t="e">
            <v>#VALUE!</v>
          </cell>
          <cell r="B440">
            <v>0</v>
          </cell>
          <cell r="C440">
            <v>0</v>
          </cell>
          <cell r="D440" t="str">
            <v>NoData</v>
          </cell>
        </row>
        <row r="441">
          <cell r="A441" t="e">
            <v>#VALUE!</v>
          </cell>
          <cell r="B441">
            <v>0</v>
          </cell>
          <cell r="C441">
            <v>0</v>
          </cell>
          <cell r="D441" t="str">
            <v>NoData</v>
          </cell>
        </row>
        <row r="442">
          <cell r="A442" t="e">
            <v>#VALUE!</v>
          </cell>
          <cell r="B442">
            <v>0</v>
          </cell>
          <cell r="C442">
            <v>0</v>
          </cell>
          <cell r="D442" t="str">
            <v>NoData</v>
          </cell>
        </row>
        <row r="443">
          <cell r="A443" t="e">
            <v>#VALUE!</v>
          </cell>
          <cell r="B443">
            <v>0</v>
          </cell>
          <cell r="C443">
            <v>0</v>
          </cell>
          <cell r="D443" t="str">
            <v>NoData</v>
          </cell>
        </row>
        <row r="444">
          <cell r="A444" t="e">
            <v>#VALUE!</v>
          </cell>
          <cell r="B444">
            <v>0</v>
          </cell>
          <cell r="C444">
            <v>0</v>
          </cell>
          <cell r="D444" t="str">
            <v>NoData</v>
          </cell>
        </row>
        <row r="445">
          <cell r="A445" t="e">
            <v>#VALUE!</v>
          </cell>
          <cell r="B445">
            <v>0</v>
          </cell>
          <cell r="C445">
            <v>0</v>
          </cell>
          <cell r="D445" t="str">
            <v>NoData</v>
          </cell>
        </row>
        <row r="446">
          <cell r="A446" t="e">
            <v>#VALUE!</v>
          </cell>
          <cell r="B446">
            <v>0</v>
          </cell>
          <cell r="C446">
            <v>0</v>
          </cell>
          <cell r="D446" t="str">
            <v>NoData</v>
          </cell>
        </row>
        <row r="447">
          <cell r="A447" t="e">
            <v>#VALUE!</v>
          </cell>
          <cell r="B447">
            <v>0</v>
          </cell>
          <cell r="C447">
            <v>0</v>
          </cell>
          <cell r="D447" t="str">
            <v>NoData</v>
          </cell>
        </row>
        <row r="448">
          <cell r="A448" t="e">
            <v>#VALUE!</v>
          </cell>
          <cell r="B448">
            <v>0</v>
          </cell>
          <cell r="C448">
            <v>0</v>
          </cell>
          <cell r="D448" t="str">
            <v>NoData</v>
          </cell>
        </row>
        <row r="449">
          <cell r="A449" t="e">
            <v>#VALUE!</v>
          </cell>
          <cell r="B449">
            <v>0</v>
          </cell>
          <cell r="C449">
            <v>0</v>
          </cell>
          <cell r="D449" t="str">
            <v>NoData</v>
          </cell>
        </row>
        <row r="450">
          <cell r="A450" t="e">
            <v>#VALUE!</v>
          </cell>
          <cell r="B450">
            <v>0</v>
          </cell>
          <cell r="C450">
            <v>0</v>
          </cell>
          <cell r="D450" t="str">
            <v>NoData</v>
          </cell>
        </row>
        <row r="451">
          <cell r="A451" t="e">
            <v>#VALUE!</v>
          </cell>
          <cell r="B451">
            <v>0</v>
          </cell>
          <cell r="C451">
            <v>0</v>
          </cell>
          <cell r="D451" t="str">
            <v>NoData</v>
          </cell>
        </row>
        <row r="452">
          <cell r="A452" t="e">
            <v>#VALUE!</v>
          </cell>
          <cell r="B452">
            <v>0</v>
          </cell>
          <cell r="C452">
            <v>0</v>
          </cell>
          <cell r="D452" t="str">
            <v>NoData</v>
          </cell>
        </row>
        <row r="453">
          <cell r="A453" t="e">
            <v>#VALUE!</v>
          </cell>
          <cell r="B453">
            <v>0</v>
          </cell>
          <cell r="C453">
            <v>0</v>
          </cell>
          <cell r="D453" t="str">
            <v>NoData</v>
          </cell>
        </row>
        <row r="454">
          <cell r="A454" t="e">
            <v>#VALUE!</v>
          </cell>
          <cell r="B454">
            <v>0</v>
          </cell>
          <cell r="C454">
            <v>0</v>
          </cell>
          <cell r="D454" t="str">
            <v>NoData</v>
          </cell>
        </row>
        <row r="455">
          <cell r="A455" t="e">
            <v>#VALUE!</v>
          </cell>
          <cell r="B455">
            <v>0</v>
          </cell>
          <cell r="C455">
            <v>0</v>
          </cell>
          <cell r="D455" t="str">
            <v>NoData</v>
          </cell>
        </row>
        <row r="456">
          <cell r="A456" t="e">
            <v>#VALUE!</v>
          </cell>
          <cell r="B456">
            <v>0</v>
          </cell>
          <cell r="C456">
            <v>0</v>
          </cell>
          <cell r="D456" t="str">
            <v>NoData</v>
          </cell>
        </row>
        <row r="457">
          <cell r="A457" t="e">
            <v>#VALUE!</v>
          </cell>
          <cell r="B457">
            <v>0</v>
          </cell>
          <cell r="C457">
            <v>0</v>
          </cell>
          <cell r="D457" t="str">
            <v>NoData</v>
          </cell>
        </row>
        <row r="458">
          <cell r="A458" t="e">
            <v>#VALUE!</v>
          </cell>
          <cell r="B458">
            <v>0</v>
          </cell>
          <cell r="C458">
            <v>0</v>
          </cell>
          <cell r="D458" t="str">
            <v>NoData</v>
          </cell>
        </row>
        <row r="459">
          <cell r="A459" t="e">
            <v>#VALUE!</v>
          </cell>
          <cell r="B459">
            <v>0</v>
          </cell>
          <cell r="C459">
            <v>0</v>
          </cell>
          <cell r="D459" t="str">
            <v>NoData</v>
          </cell>
        </row>
        <row r="460">
          <cell r="A460" t="e">
            <v>#VALUE!</v>
          </cell>
          <cell r="B460">
            <v>0</v>
          </cell>
          <cell r="C460">
            <v>0</v>
          </cell>
          <cell r="D460" t="str">
            <v>NoData</v>
          </cell>
        </row>
        <row r="461">
          <cell r="A461" t="e">
            <v>#VALUE!</v>
          </cell>
          <cell r="B461">
            <v>0</v>
          </cell>
          <cell r="C461">
            <v>0</v>
          </cell>
          <cell r="D461" t="str">
            <v>NoData</v>
          </cell>
        </row>
        <row r="462">
          <cell r="A462" t="e">
            <v>#VALUE!</v>
          </cell>
          <cell r="B462">
            <v>0</v>
          </cell>
          <cell r="C462">
            <v>0</v>
          </cell>
          <cell r="D462" t="str">
            <v>NoData</v>
          </cell>
        </row>
        <row r="463">
          <cell r="A463" t="e">
            <v>#VALUE!</v>
          </cell>
          <cell r="B463">
            <v>0</v>
          </cell>
          <cell r="C463">
            <v>0</v>
          </cell>
          <cell r="D463" t="str">
            <v>NoData</v>
          </cell>
        </row>
        <row r="464">
          <cell r="A464" t="e">
            <v>#VALUE!</v>
          </cell>
          <cell r="B464">
            <v>0</v>
          </cell>
          <cell r="C464">
            <v>0</v>
          </cell>
          <cell r="D464" t="str">
            <v>NoData</v>
          </cell>
        </row>
        <row r="465">
          <cell r="A465" t="e">
            <v>#VALUE!</v>
          </cell>
          <cell r="B465">
            <v>0</v>
          </cell>
          <cell r="C465">
            <v>0</v>
          </cell>
          <cell r="D465" t="str">
            <v>NoData</v>
          </cell>
        </row>
        <row r="466">
          <cell r="A466" t="e">
            <v>#VALUE!</v>
          </cell>
          <cell r="B466">
            <v>0</v>
          </cell>
          <cell r="C466">
            <v>0</v>
          </cell>
          <cell r="D466" t="str">
            <v>NoData</v>
          </cell>
        </row>
        <row r="467">
          <cell r="A467" t="e">
            <v>#VALUE!</v>
          </cell>
          <cell r="B467">
            <v>0</v>
          </cell>
          <cell r="C467">
            <v>0</v>
          </cell>
          <cell r="D467" t="str">
            <v>NoData</v>
          </cell>
        </row>
        <row r="468">
          <cell r="A468" t="e">
            <v>#VALUE!</v>
          </cell>
          <cell r="B468">
            <v>0</v>
          </cell>
          <cell r="C468">
            <v>0</v>
          </cell>
          <cell r="D468" t="str">
            <v>NoData</v>
          </cell>
        </row>
        <row r="469">
          <cell r="A469" t="e">
            <v>#VALUE!</v>
          </cell>
          <cell r="B469">
            <v>0</v>
          </cell>
          <cell r="C469">
            <v>0</v>
          </cell>
          <cell r="D469" t="str">
            <v>NoData</v>
          </cell>
        </row>
        <row r="470">
          <cell r="A470" t="e">
            <v>#VALUE!</v>
          </cell>
          <cell r="B470">
            <v>0</v>
          </cell>
          <cell r="C470">
            <v>0</v>
          </cell>
          <cell r="D470" t="str">
            <v>NoData</v>
          </cell>
        </row>
        <row r="471">
          <cell r="A471" t="e">
            <v>#VALUE!</v>
          </cell>
          <cell r="B471">
            <v>0</v>
          </cell>
          <cell r="C471">
            <v>0</v>
          </cell>
          <cell r="D471" t="str">
            <v>NoData</v>
          </cell>
        </row>
        <row r="472">
          <cell r="A472" t="e">
            <v>#VALUE!</v>
          </cell>
          <cell r="B472">
            <v>0</v>
          </cell>
          <cell r="C472">
            <v>0</v>
          </cell>
          <cell r="D472" t="str">
            <v>NoData</v>
          </cell>
        </row>
        <row r="473">
          <cell r="A473" t="e">
            <v>#VALUE!</v>
          </cell>
          <cell r="B473">
            <v>0</v>
          </cell>
          <cell r="C473">
            <v>0</v>
          </cell>
          <cell r="D473" t="str">
            <v>NoData</v>
          </cell>
        </row>
        <row r="474">
          <cell r="A474" t="e">
            <v>#VALUE!</v>
          </cell>
          <cell r="B474">
            <v>0</v>
          </cell>
          <cell r="C474">
            <v>0</v>
          </cell>
          <cell r="D474" t="str">
            <v>NoData</v>
          </cell>
        </row>
        <row r="475">
          <cell r="A475" t="e">
            <v>#VALUE!</v>
          </cell>
          <cell r="B475">
            <v>0</v>
          </cell>
          <cell r="C475">
            <v>0</v>
          </cell>
          <cell r="D475" t="str">
            <v>NoData</v>
          </cell>
        </row>
        <row r="476">
          <cell r="A476" t="e">
            <v>#VALUE!</v>
          </cell>
          <cell r="B476">
            <v>0</v>
          </cell>
          <cell r="C476">
            <v>0</v>
          </cell>
          <cell r="D476" t="str">
            <v>NoData</v>
          </cell>
        </row>
        <row r="477">
          <cell r="A477" t="e">
            <v>#VALUE!</v>
          </cell>
          <cell r="B477">
            <v>0</v>
          </cell>
          <cell r="C477">
            <v>0</v>
          </cell>
          <cell r="D477" t="str">
            <v>NoData</v>
          </cell>
        </row>
        <row r="478">
          <cell r="A478" t="e">
            <v>#VALUE!</v>
          </cell>
          <cell r="B478">
            <v>0</v>
          </cell>
          <cell r="C478">
            <v>0</v>
          </cell>
          <cell r="D478" t="str">
            <v>NoData</v>
          </cell>
        </row>
        <row r="479">
          <cell r="A479" t="e">
            <v>#VALUE!</v>
          </cell>
          <cell r="B479">
            <v>0</v>
          </cell>
          <cell r="C479">
            <v>0</v>
          </cell>
          <cell r="D479" t="str">
            <v>NoData</v>
          </cell>
        </row>
        <row r="480">
          <cell r="A480" t="e">
            <v>#VALUE!</v>
          </cell>
          <cell r="B480">
            <v>0</v>
          </cell>
          <cell r="C480">
            <v>0</v>
          </cell>
          <cell r="D480" t="str">
            <v>NoData</v>
          </cell>
        </row>
        <row r="481">
          <cell r="A481" t="e">
            <v>#VALUE!</v>
          </cell>
          <cell r="B481">
            <v>0</v>
          </cell>
          <cell r="C481">
            <v>0</v>
          </cell>
          <cell r="D481" t="str">
            <v>NoData</v>
          </cell>
        </row>
        <row r="482">
          <cell r="A482" t="e">
            <v>#VALUE!</v>
          </cell>
          <cell r="B482">
            <v>0</v>
          </cell>
          <cell r="C482">
            <v>0</v>
          </cell>
          <cell r="D482" t="str">
            <v>NoData</v>
          </cell>
        </row>
        <row r="483">
          <cell r="A483" t="e">
            <v>#VALUE!</v>
          </cell>
          <cell r="B483">
            <v>0</v>
          </cell>
          <cell r="C483">
            <v>0</v>
          </cell>
          <cell r="D483" t="str">
            <v>NoData</v>
          </cell>
        </row>
        <row r="484">
          <cell r="A484" t="e">
            <v>#VALUE!</v>
          </cell>
          <cell r="B484">
            <v>0</v>
          </cell>
          <cell r="C484">
            <v>0</v>
          </cell>
          <cell r="D484" t="str">
            <v>NoData</v>
          </cell>
        </row>
        <row r="485">
          <cell r="A485" t="e">
            <v>#VALUE!</v>
          </cell>
          <cell r="B485">
            <v>0</v>
          </cell>
          <cell r="C485">
            <v>0</v>
          </cell>
          <cell r="D485" t="str">
            <v>NoData</v>
          </cell>
        </row>
        <row r="486">
          <cell r="A486" t="e">
            <v>#VALUE!</v>
          </cell>
          <cell r="B486">
            <v>0</v>
          </cell>
          <cell r="C486">
            <v>0</v>
          </cell>
          <cell r="D486" t="str">
            <v>NoData</v>
          </cell>
        </row>
        <row r="487">
          <cell r="A487" t="e">
            <v>#VALUE!</v>
          </cell>
          <cell r="B487">
            <v>0</v>
          </cell>
          <cell r="C487">
            <v>0</v>
          </cell>
          <cell r="D487" t="str">
            <v>NoData</v>
          </cell>
        </row>
        <row r="488">
          <cell r="A488" t="e">
            <v>#VALUE!</v>
          </cell>
          <cell r="B488">
            <v>0</v>
          </cell>
          <cell r="C488">
            <v>0</v>
          </cell>
          <cell r="D488" t="str">
            <v>NoData</v>
          </cell>
        </row>
        <row r="489">
          <cell r="A489" t="e">
            <v>#VALUE!</v>
          </cell>
          <cell r="B489">
            <v>0</v>
          </cell>
          <cell r="C489">
            <v>0</v>
          </cell>
          <cell r="D489" t="str">
            <v>NoData</v>
          </cell>
        </row>
        <row r="490">
          <cell r="A490" t="e">
            <v>#VALUE!</v>
          </cell>
          <cell r="B490">
            <v>0</v>
          </cell>
          <cell r="C490">
            <v>0</v>
          </cell>
          <cell r="D490" t="str">
            <v>NoData</v>
          </cell>
        </row>
        <row r="491">
          <cell r="A491" t="e">
            <v>#VALUE!</v>
          </cell>
          <cell r="B491">
            <v>0</v>
          </cell>
          <cell r="C491">
            <v>0</v>
          </cell>
          <cell r="D491" t="str">
            <v>NoData</v>
          </cell>
        </row>
        <row r="492">
          <cell r="A492" t="e">
            <v>#VALUE!</v>
          </cell>
          <cell r="B492">
            <v>0</v>
          </cell>
          <cell r="C492">
            <v>0</v>
          </cell>
          <cell r="D492" t="str">
            <v>NoData</v>
          </cell>
        </row>
        <row r="493">
          <cell r="A493" t="e">
            <v>#VALUE!</v>
          </cell>
          <cell r="B493">
            <v>0</v>
          </cell>
          <cell r="C493">
            <v>0</v>
          </cell>
          <cell r="D493" t="str">
            <v>NoData</v>
          </cell>
        </row>
        <row r="494">
          <cell r="A494" t="e">
            <v>#VALUE!</v>
          </cell>
          <cell r="B494">
            <v>0</v>
          </cell>
          <cell r="C494">
            <v>0</v>
          </cell>
          <cell r="D494" t="str">
            <v>NoData</v>
          </cell>
        </row>
        <row r="495">
          <cell r="A495" t="e">
            <v>#VALUE!</v>
          </cell>
          <cell r="B495">
            <v>0</v>
          </cell>
          <cell r="C495">
            <v>0</v>
          </cell>
          <cell r="D495" t="str">
            <v>NoData</v>
          </cell>
        </row>
        <row r="496">
          <cell r="A496" t="e">
            <v>#VALUE!</v>
          </cell>
          <cell r="B496">
            <v>0</v>
          </cell>
          <cell r="C496">
            <v>0</v>
          </cell>
          <cell r="D496" t="str">
            <v>NoData</v>
          </cell>
        </row>
        <row r="497">
          <cell r="A497" t="e">
            <v>#VALUE!</v>
          </cell>
          <cell r="B497">
            <v>0</v>
          </cell>
          <cell r="C497">
            <v>0</v>
          </cell>
          <cell r="D497" t="str">
            <v>NoData</v>
          </cell>
        </row>
        <row r="498">
          <cell r="A498" t="e">
            <v>#VALUE!</v>
          </cell>
          <cell r="B498">
            <v>0</v>
          </cell>
          <cell r="C498">
            <v>0</v>
          </cell>
          <cell r="D498" t="str">
            <v>NoData</v>
          </cell>
        </row>
        <row r="499">
          <cell r="A499" t="e">
            <v>#VALUE!</v>
          </cell>
          <cell r="B499">
            <v>0</v>
          </cell>
          <cell r="C499">
            <v>0</v>
          </cell>
          <cell r="D499" t="str">
            <v>NoData</v>
          </cell>
        </row>
        <row r="500">
          <cell r="A500" t="e">
            <v>#VALUE!</v>
          </cell>
          <cell r="B500">
            <v>0</v>
          </cell>
          <cell r="C500">
            <v>0</v>
          </cell>
          <cell r="D500" t="str">
            <v>NoData</v>
          </cell>
        </row>
        <row r="501">
          <cell r="A501" t="e">
            <v>#VALUE!</v>
          </cell>
          <cell r="B501">
            <v>0</v>
          </cell>
          <cell r="C501">
            <v>0</v>
          </cell>
          <cell r="D501" t="str">
            <v>NoData</v>
          </cell>
        </row>
        <row r="502">
          <cell r="A502" t="e">
            <v>#VALUE!</v>
          </cell>
          <cell r="B502">
            <v>0</v>
          </cell>
          <cell r="C502">
            <v>0</v>
          </cell>
          <cell r="D502" t="str">
            <v>NoData</v>
          </cell>
        </row>
        <row r="503">
          <cell r="A503" t="e">
            <v>#VALUE!</v>
          </cell>
          <cell r="B503">
            <v>0</v>
          </cell>
          <cell r="C503">
            <v>0</v>
          </cell>
          <cell r="D503" t="str">
            <v>NoData</v>
          </cell>
        </row>
        <row r="504">
          <cell r="A504" t="e">
            <v>#VALUE!</v>
          </cell>
          <cell r="B504">
            <v>0</v>
          </cell>
          <cell r="C504">
            <v>0</v>
          </cell>
          <cell r="D504" t="str">
            <v>NoData</v>
          </cell>
        </row>
        <row r="505">
          <cell r="A505" t="e">
            <v>#VALUE!</v>
          </cell>
          <cell r="B505">
            <v>0</v>
          </cell>
          <cell r="C505">
            <v>0</v>
          </cell>
          <cell r="D505" t="str">
            <v>NoData</v>
          </cell>
        </row>
        <row r="506">
          <cell r="A506" t="e">
            <v>#VALUE!</v>
          </cell>
          <cell r="B506">
            <v>0</v>
          </cell>
          <cell r="C506">
            <v>0</v>
          </cell>
          <cell r="D506" t="str">
            <v>NoData</v>
          </cell>
        </row>
        <row r="507">
          <cell r="A507" t="e">
            <v>#VALUE!</v>
          </cell>
          <cell r="B507">
            <v>0</v>
          </cell>
          <cell r="C507">
            <v>0</v>
          </cell>
          <cell r="D507" t="str">
            <v>NoData</v>
          </cell>
        </row>
        <row r="508">
          <cell r="A508" t="e">
            <v>#VALUE!</v>
          </cell>
          <cell r="B508">
            <v>0</v>
          </cell>
          <cell r="C508">
            <v>0</v>
          </cell>
          <cell r="D508" t="str">
            <v>NoData</v>
          </cell>
        </row>
        <row r="509">
          <cell r="A509" t="e">
            <v>#VALUE!</v>
          </cell>
          <cell r="B509">
            <v>0</v>
          </cell>
          <cell r="C509">
            <v>0</v>
          </cell>
          <cell r="D509" t="str">
            <v>NoData</v>
          </cell>
        </row>
        <row r="510">
          <cell r="A510" t="e">
            <v>#VALUE!</v>
          </cell>
          <cell r="B510">
            <v>0</v>
          </cell>
          <cell r="C510">
            <v>0</v>
          </cell>
          <cell r="D510" t="str">
            <v>NoData</v>
          </cell>
        </row>
        <row r="511">
          <cell r="A511" t="e">
            <v>#VALUE!</v>
          </cell>
          <cell r="B511">
            <v>0</v>
          </cell>
          <cell r="C511">
            <v>0</v>
          </cell>
          <cell r="D511" t="str">
            <v>NoData</v>
          </cell>
        </row>
        <row r="512">
          <cell r="A512" t="e">
            <v>#VALUE!</v>
          </cell>
          <cell r="B512">
            <v>0</v>
          </cell>
          <cell r="C512">
            <v>0</v>
          </cell>
          <cell r="D512" t="str">
            <v>NoData</v>
          </cell>
        </row>
        <row r="513">
          <cell r="A513" t="e">
            <v>#VALUE!</v>
          </cell>
          <cell r="B513">
            <v>0</v>
          </cell>
          <cell r="C513">
            <v>0</v>
          </cell>
          <cell r="D513" t="str">
            <v>NoData</v>
          </cell>
        </row>
        <row r="514">
          <cell r="A514" t="e">
            <v>#VALUE!</v>
          </cell>
          <cell r="B514">
            <v>0</v>
          </cell>
          <cell r="C514">
            <v>0</v>
          </cell>
          <cell r="D514" t="str">
            <v>NoData</v>
          </cell>
        </row>
        <row r="515">
          <cell r="A515" t="e">
            <v>#VALUE!</v>
          </cell>
          <cell r="B515">
            <v>0</v>
          </cell>
          <cell r="C515">
            <v>0</v>
          </cell>
          <cell r="D515" t="str">
            <v>NoData</v>
          </cell>
        </row>
        <row r="516">
          <cell r="A516" t="e">
            <v>#VALUE!</v>
          </cell>
          <cell r="B516">
            <v>0</v>
          </cell>
          <cell r="C516">
            <v>0</v>
          </cell>
          <cell r="D516" t="str">
            <v>NoData</v>
          </cell>
        </row>
        <row r="517">
          <cell r="A517" t="e">
            <v>#VALUE!</v>
          </cell>
          <cell r="B517">
            <v>0</v>
          </cell>
          <cell r="C517">
            <v>0</v>
          </cell>
          <cell r="D517" t="str">
            <v>NoData</v>
          </cell>
        </row>
        <row r="518">
          <cell r="A518" t="e">
            <v>#VALUE!</v>
          </cell>
          <cell r="B518">
            <v>0</v>
          </cell>
          <cell r="C518">
            <v>0</v>
          </cell>
          <cell r="D518" t="str">
            <v>NoData</v>
          </cell>
        </row>
        <row r="519">
          <cell r="A519" t="e">
            <v>#VALUE!</v>
          </cell>
          <cell r="B519">
            <v>0</v>
          </cell>
          <cell r="C519">
            <v>0</v>
          </cell>
          <cell r="D519" t="str">
            <v>NoData</v>
          </cell>
        </row>
        <row r="520">
          <cell r="A520" t="e">
            <v>#VALUE!</v>
          </cell>
          <cell r="B520">
            <v>0</v>
          </cell>
          <cell r="C520">
            <v>0</v>
          </cell>
          <cell r="D520" t="str">
            <v>NoData</v>
          </cell>
        </row>
        <row r="521">
          <cell r="A521" t="e">
            <v>#VALUE!</v>
          </cell>
          <cell r="B521">
            <v>0</v>
          </cell>
          <cell r="C521">
            <v>0</v>
          </cell>
          <cell r="D521" t="str">
            <v>NoData</v>
          </cell>
        </row>
        <row r="522">
          <cell r="A522" t="e">
            <v>#VALUE!</v>
          </cell>
          <cell r="B522">
            <v>0</v>
          </cell>
          <cell r="C522">
            <v>0</v>
          </cell>
          <cell r="D522" t="str">
            <v>NoData</v>
          </cell>
        </row>
        <row r="523">
          <cell r="A523" t="e">
            <v>#VALUE!</v>
          </cell>
          <cell r="B523">
            <v>0</v>
          </cell>
          <cell r="C523">
            <v>0</v>
          </cell>
          <cell r="D523" t="str">
            <v>NoData</v>
          </cell>
        </row>
        <row r="524">
          <cell r="A524" t="e">
            <v>#VALUE!</v>
          </cell>
          <cell r="B524">
            <v>0</v>
          </cell>
          <cell r="C524">
            <v>0</v>
          </cell>
          <cell r="D524" t="str">
            <v>NoData</v>
          </cell>
        </row>
        <row r="525">
          <cell r="A525" t="e">
            <v>#VALUE!</v>
          </cell>
          <cell r="B525">
            <v>0</v>
          </cell>
          <cell r="C525">
            <v>0</v>
          </cell>
          <cell r="D525" t="str">
            <v>NoData</v>
          </cell>
        </row>
        <row r="526">
          <cell r="A526" t="e">
            <v>#VALUE!</v>
          </cell>
          <cell r="B526">
            <v>0</v>
          </cell>
          <cell r="C526">
            <v>0</v>
          </cell>
          <cell r="D526" t="str">
            <v>NoData</v>
          </cell>
        </row>
        <row r="527">
          <cell r="A527" t="e">
            <v>#VALUE!</v>
          </cell>
          <cell r="B527">
            <v>0</v>
          </cell>
          <cell r="C527">
            <v>0</v>
          </cell>
          <cell r="D527" t="str">
            <v>NoData</v>
          </cell>
        </row>
        <row r="528">
          <cell r="A528" t="e">
            <v>#VALUE!</v>
          </cell>
          <cell r="B528">
            <v>0</v>
          </cell>
          <cell r="C528">
            <v>0</v>
          </cell>
          <cell r="D528" t="str">
            <v>NoData</v>
          </cell>
        </row>
        <row r="529">
          <cell r="A529" t="e">
            <v>#VALUE!</v>
          </cell>
          <cell r="B529">
            <v>0</v>
          </cell>
          <cell r="C529">
            <v>0</v>
          </cell>
          <cell r="D529" t="str">
            <v>NoData</v>
          </cell>
        </row>
        <row r="530">
          <cell r="A530" t="e">
            <v>#VALUE!</v>
          </cell>
          <cell r="B530">
            <v>0</v>
          </cell>
          <cell r="C530">
            <v>0</v>
          </cell>
          <cell r="D530" t="str">
            <v>NoData</v>
          </cell>
        </row>
        <row r="531">
          <cell r="A531" t="e">
            <v>#VALUE!</v>
          </cell>
          <cell r="B531">
            <v>0</v>
          </cell>
          <cell r="C531">
            <v>0</v>
          </cell>
          <cell r="D531" t="str">
            <v>NoData</v>
          </cell>
        </row>
        <row r="532">
          <cell r="A532" t="e">
            <v>#VALUE!</v>
          </cell>
          <cell r="B532">
            <v>0</v>
          </cell>
          <cell r="C532">
            <v>0</v>
          </cell>
          <cell r="D532" t="str">
            <v>NoData</v>
          </cell>
        </row>
        <row r="533">
          <cell r="A533" t="e">
            <v>#VALUE!</v>
          </cell>
          <cell r="B533">
            <v>0</v>
          </cell>
          <cell r="C533">
            <v>0</v>
          </cell>
          <cell r="D533" t="str">
            <v>NoData</v>
          </cell>
        </row>
        <row r="534">
          <cell r="A534" t="e">
            <v>#VALUE!</v>
          </cell>
          <cell r="B534">
            <v>0</v>
          </cell>
          <cell r="C534">
            <v>0</v>
          </cell>
          <cell r="D534" t="str">
            <v>NoData</v>
          </cell>
        </row>
        <row r="535">
          <cell r="A535" t="e">
            <v>#VALUE!</v>
          </cell>
          <cell r="B535">
            <v>0</v>
          </cell>
          <cell r="C535">
            <v>0</v>
          </cell>
          <cell r="D535" t="str">
            <v>NoData</v>
          </cell>
        </row>
        <row r="536">
          <cell r="A536" t="e">
            <v>#VALUE!</v>
          </cell>
          <cell r="B536">
            <v>0</v>
          </cell>
          <cell r="C536">
            <v>0</v>
          </cell>
          <cell r="D536" t="str">
            <v>NoData</v>
          </cell>
        </row>
        <row r="537">
          <cell r="A537" t="e">
            <v>#VALUE!</v>
          </cell>
          <cell r="B537">
            <v>0</v>
          </cell>
          <cell r="C537">
            <v>0</v>
          </cell>
          <cell r="D537" t="str">
            <v>NoData</v>
          </cell>
        </row>
        <row r="538">
          <cell r="A538" t="e">
            <v>#VALUE!</v>
          </cell>
          <cell r="B538">
            <v>0</v>
          </cell>
          <cell r="C538">
            <v>0</v>
          </cell>
          <cell r="D538" t="str">
            <v>NoData</v>
          </cell>
        </row>
        <row r="539">
          <cell r="A539" t="e">
            <v>#VALUE!</v>
          </cell>
          <cell r="B539">
            <v>0</v>
          </cell>
          <cell r="C539">
            <v>0</v>
          </cell>
          <cell r="D539" t="str">
            <v>NoData</v>
          </cell>
        </row>
        <row r="540">
          <cell r="A540" t="e">
            <v>#VALUE!</v>
          </cell>
          <cell r="B540">
            <v>0</v>
          </cell>
          <cell r="C540">
            <v>0</v>
          </cell>
          <cell r="D540" t="str">
            <v>NoData</v>
          </cell>
        </row>
        <row r="541">
          <cell r="A541" t="e">
            <v>#VALUE!</v>
          </cell>
          <cell r="B541">
            <v>0</v>
          </cell>
          <cell r="C541">
            <v>0</v>
          </cell>
          <cell r="D541" t="str">
            <v>NoData</v>
          </cell>
        </row>
        <row r="542">
          <cell r="A542" t="e">
            <v>#VALUE!</v>
          </cell>
          <cell r="B542">
            <v>0</v>
          </cell>
          <cell r="C542">
            <v>0</v>
          </cell>
          <cell r="D542" t="str">
            <v>NoData</v>
          </cell>
        </row>
        <row r="543">
          <cell r="A543" t="e">
            <v>#VALUE!</v>
          </cell>
          <cell r="B543">
            <v>0</v>
          </cell>
          <cell r="C543">
            <v>0</v>
          </cell>
          <cell r="D543" t="str">
            <v>NoData</v>
          </cell>
        </row>
        <row r="544">
          <cell r="A544" t="e">
            <v>#VALUE!</v>
          </cell>
          <cell r="B544">
            <v>0</v>
          </cell>
          <cell r="C544">
            <v>0</v>
          </cell>
          <cell r="D544" t="str">
            <v>NoData</v>
          </cell>
        </row>
        <row r="545">
          <cell r="A545" t="e">
            <v>#VALUE!</v>
          </cell>
          <cell r="B545">
            <v>0</v>
          </cell>
          <cell r="C545">
            <v>0</v>
          </cell>
          <cell r="D545" t="str">
            <v>NoData</v>
          </cell>
        </row>
        <row r="546">
          <cell r="A546" t="e">
            <v>#VALUE!</v>
          </cell>
          <cell r="B546">
            <v>0</v>
          </cell>
          <cell r="C546">
            <v>0</v>
          </cell>
          <cell r="D546" t="str">
            <v>NoData</v>
          </cell>
        </row>
        <row r="547">
          <cell r="A547" t="e">
            <v>#VALUE!</v>
          </cell>
          <cell r="B547">
            <v>0</v>
          </cell>
          <cell r="C547">
            <v>0</v>
          </cell>
          <cell r="D547" t="str">
            <v>NoData</v>
          </cell>
        </row>
        <row r="548">
          <cell r="A548" t="e">
            <v>#VALUE!</v>
          </cell>
          <cell r="B548">
            <v>0</v>
          </cell>
          <cell r="C548">
            <v>0</v>
          </cell>
          <cell r="D548" t="str">
            <v>NoData</v>
          </cell>
        </row>
        <row r="549">
          <cell r="A549" t="e">
            <v>#VALUE!</v>
          </cell>
          <cell r="B549">
            <v>0</v>
          </cell>
          <cell r="C549">
            <v>0</v>
          </cell>
          <cell r="D549" t="str">
            <v>NoData</v>
          </cell>
        </row>
        <row r="550">
          <cell r="A550" t="e">
            <v>#VALUE!</v>
          </cell>
          <cell r="B550">
            <v>0</v>
          </cell>
          <cell r="C550">
            <v>0</v>
          </cell>
          <cell r="D550" t="str">
            <v>NoData</v>
          </cell>
        </row>
        <row r="551">
          <cell r="A551" t="e">
            <v>#VALUE!</v>
          </cell>
          <cell r="B551">
            <v>0</v>
          </cell>
          <cell r="C551">
            <v>0</v>
          </cell>
          <cell r="D551" t="str">
            <v>NoData</v>
          </cell>
        </row>
        <row r="552">
          <cell r="A552" t="e">
            <v>#VALUE!</v>
          </cell>
          <cell r="B552">
            <v>0</v>
          </cell>
          <cell r="C552">
            <v>0</v>
          </cell>
          <cell r="D552" t="str">
            <v>NoData</v>
          </cell>
        </row>
        <row r="553">
          <cell r="A553" t="e">
            <v>#VALUE!</v>
          </cell>
          <cell r="B553">
            <v>0</v>
          </cell>
          <cell r="C553">
            <v>0</v>
          </cell>
          <cell r="D553" t="str">
            <v>NoData</v>
          </cell>
        </row>
        <row r="554">
          <cell r="A554" t="e">
            <v>#VALUE!</v>
          </cell>
          <cell r="B554">
            <v>0</v>
          </cell>
          <cell r="C554">
            <v>0</v>
          </cell>
          <cell r="D554" t="str">
            <v>NoData</v>
          </cell>
        </row>
        <row r="555">
          <cell r="A555" t="e">
            <v>#VALUE!</v>
          </cell>
          <cell r="B555">
            <v>0</v>
          </cell>
          <cell r="C555">
            <v>0</v>
          </cell>
          <cell r="D555" t="str">
            <v>NoData</v>
          </cell>
        </row>
        <row r="556">
          <cell r="A556" t="e">
            <v>#VALUE!</v>
          </cell>
          <cell r="B556">
            <v>0</v>
          </cell>
          <cell r="C556">
            <v>0</v>
          </cell>
          <cell r="D556" t="str">
            <v>NoData</v>
          </cell>
        </row>
        <row r="557">
          <cell r="A557" t="e">
            <v>#VALUE!</v>
          </cell>
          <cell r="B557">
            <v>0</v>
          </cell>
          <cell r="C557">
            <v>0</v>
          </cell>
          <cell r="D557" t="str">
            <v>NoData</v>
          </cell>
        </row>
        <row r="558">
          <cell r="A558" t="e">
            <v>#VALUE!</v>
          </cell>
          <cell r="B558">
            <v>0</v>
          </cell>
          <cell r="C558">
            <v>0</v>
          </cell>
          <cell r="D558" t="str">
            <v>NoData</v>
          </cell>
        </row>
        <row r="559">
          <cell r="A559" t="e">
            <v>#VALUE!</v>
          </cell>
          <cell r="B559">
            <v>0</v>
          </cell>
          <cell r="C559">
            <v>0</v>
          </cell>
          <cell r="D559" t="str">
            <v>NoData</v>
          </cell>
        </row>
        <row r="560">
          <cell r="A560" t="e">
            <v>#VALUE!</v>
          </cell>
          <cell r="B560">
            <v>0</v>
          </cell>
          <cell r="C560">
            <v>0</v>
          </cell>
          <cell r="D560" t="str">
            <v>NoData</v>
          </cell>
        </row>
        <row r="561">
          <cell r="A561" t="e">
            <v>#VALUE!</v>
          </cell>
          <cell r="B561">
            <v>0</v>
          </cell>
          <cell r="C561">
            <v>0</v>
          </cell>
          <cell r="D561" t="str">
            <v>NoData</v>
          </cell>
        </row>
        <row r="562">
          <cell r="A562" t="e">
            <v>#VALUE!</v>
          </cell>
          <cell r="B562">
            <v>0</v>
          </cell>
          <cell r="C562">
            <v>0</v>
          </cell>
          <cell r="D562" t="str">
            <v>NoData</v>
          </cell>
        </row>
        <row r="563">
          <cell r="A563" t="e">
            <v>#VALUE!</v>
          </cell>
          <cell r="B563">
            <v>0</v>
          </cell>
          <cell r="C563">
            <v>0</v>
          </cell>
          <cell r="D563" t="str">
            <v>NoData</v>
          </cell>
        </row>
        <row r="564">
          <cell r="A564" t="e">
            <v>#VALUE!</v>
          </cell>
          <cell r="B564">
            <v>0</v>
          </cell>
          <cell r="C564">
            <v>0</v>
          </cell>
          <cell r="D564" t="str">
            <v>NoData</v>
          </cell>
        </row>
        <row r="565">
          <cell r="A565" t="e">
            <v>#VALUE!</v>
          </cell>
          <cell r="B565">
            <v>0</v>
          </cell>
          <cell r="C565">
            <v>0</v>
          </cell>
          <cell r="D565" t="str">
            <v>NoData</v>
          </cell>
        </row>
        <row r="566">
          <cell r="A566" t="e">
            <v>#VALUE!</v>
          </cell>
          <cell r="B566">
            <v>0</v>
          </cell>
          <cell r="C566">
            <v>0</v>
          </cell>
          <cell r="D566" t="str">
            <v>NoData</v>
          </cell>
        </row>
        <row r="567">
          <cell r="A567" t="e">
            <v>#VALUE!</v>
          </cell>
          <cell r="B567">
            <v>0</v>
          </cell>
          <cell r="C567">
            <v>0</v>
          </cell>
          <cell r="D567" t="str">
            <v>NoData</v>
          </cell>
        </row>
        <row r="568">
          <cell r="A568" t="e">
            <v>#VALUE!</v>
          </cell>
          <cell r="B568">
            <v>0</v>
          </cell>
          <cell r="C568">
            <v>0</v>
          </cell>
          <cell r="D568" t="str">
            <v>NoData</v>
          </cell>
        </row>
        <row r="569">
          <cell r="A569" t="e">
            <v>#VALUE!</v>
          </cell>
          <cell r="B569">
            <v>0</v>
          </cell>
          <cell r="C569">
            <v>0</v>
          </cell>
          <cell r="D569" t="str">
            <v>NoData</v>
          </cell>
        </row>
        <row r="570">
          <cell r="A570" t="e">
            <v>#VALUE!</v>
          </cell>
          <cell r="B570">
            <v>0</v>
          </cell>
          <cell r="C570">
            <v>0</v>
          </cell>
          <cell r="D570" t="str">
            <v>NoData</v>
          </cell>
        </row>
        <row r="571">
          <cell r="A571" t="e">
            <v>#VALUE!</v>
          </cell>
          <cell r="B571">
            <v>0</v>
          </cell>
          <cell r="C571">
            <v>0</v>
          </cell>
          <cell r="D571" t="str">
            <v>NoData</v>
          </cell>
        </row>
        <row r="572">
          <cell r="A572" t="e">
            <v>#VALUE!</v>
          </cell>
          <cell r="B572">
            <v>0</v>
          </cell>
          <cell r="C572">
            <v>0</v>
          </cell>
          <cell r="D572" t="str">
            <v>NoData</v>
          </cell>
        </row>
        <row r="573">
          <cell r="A573" t="e">
            <v>#VALUE!</v>
          </cell>
          <cell r="B573">
            <v>0</v>
          </cell>
          <cell r="C573">
            <v>0</v>
          </cell>
          <cell r="D573" t="str">
            <v>NoData</v>
          </cell>
        </row>
        <row r="574">
          <cell r="A574" t="e">
            <v>#VALUE!</v>
          </cell>
          <cell r="B574">
            <v>0</v>
          </cell>
          <cell r="C574">
            <v>0</v>
          </cell>
          <cell r="D574" t="str">
            <v>NoData</v>
          </cell>
        </row>
        <row r="575">
          <cell r="A575" t="e">
            <v>#VALUE!</v>
          </cell>
          <cell r="B575">
            <v>0</v>
          </cell>
          <cell r="C575">
            <v>0</v>
          </cell>
          <cell r="D575" t="str">
            <v>NoData</v>
          </cell>
        </row>
        <row r="576">
          <cell r="A576" t="e">
            <v>#VALUE!</v>
          </cell>
          <cell r="B576">
            <v>0</v>
          </cell>
          <cell r="C576">
            <v>0</v>
          </cell>
          <cell r="D576" t="str">
            <v>NoData</v>
          </cell>
        </row>
        <row r="577">
          <cell r="A577" t="e">
            <v>#VALUE!</v>
          </cell>
          <cell r="B577">
            <v>0</v>
          </cell>
          <cell r="C577">
            <v>0</v>
          </cell>
          <cell r="D577" t="str">
            <v>NoData</v>
          </cell>
        </row>
        <row r="578">
          <cell r="A578" t="e">
            <v>#VALUE!</v>
          </cell>
          <cell r="B578">
            <v>0</v>
          </cell>
          <cell r="C578">
            <v>0</v>
          </cell>
          <cell r="D578" t="str">
            <v>NoData</v>
          </cell>
        </row>
        <row r="579">
          <cell r="A579" t="e">
            <v>#VALUE!</v>
          </cell>
          <cell r="B579">
            <v>0</v>
          </cell>
          <cell r="C579">
            <v>0</v>
          </cell>
          <cell r="D579" t="str">
            <v>NoData</v>
          </cell>
        </row>
        <row r="580">
          <cell r="A580" t="e">
            <v>#VALUE!</v>
          </cell>
          <cell r="B580">
            <v>0</v>
          </cell>
          <cell r="C580">
            <v>0</v>
          </cell>
          <cell r="D580" t="str">
            <v>NoData</v>
          </cell>
        </row>
        <row r="581">
          <cell r="A581" t="e">
            <v>#VALUE!</v>
          </cell>
          <cell r="B581">
            <v>0</v>
          </cell>
          <cell r="C581">
            <v>0</v>
          </cell>
          <cell r="D581" t="str">
            <v>NoData</v>
          </cell>
        </row>
        <row r="582">
          <cell r="A582" t="e">
            <v>#VALUE!</v>
          </cell>
          <cell r="B582">
            <v>0</v>
          </cell>
          <cell r="C582">
            <v>0</v>
          </cell>
          <cell r="D582" t="str">
            <v>NoData</v>
          </cell>
        </row>
        <row r="583">
          <cell r="A583" t="e">
            <v>#VALUE!</v>
          </cell>
          <cell r="B583">
            <v>0</v>
          </cell>
          <cell r="C583">
            <v>0</v>
          </cell>
          <cell r="D583" t="str">
            <v>NoData</v>
          </cell>
        </row>
        <row r="584">
          <cell r="A584" t="e">
            <v>#VALUE!</v>
          </cell>
          <cell r="B584">
            <v>0</v>
          </cell>
          <cell r="C584">
            <v>0</v>
          </cell>
          <cell r="D584" t="str">
            <v>NoData</v>
          </cell>
        </row>
        <row r="585">
          <cell r="A585" t="e">
            <v>#VALUE!</v>
          </cell>
          <cell r="B585">
            <v>0</v>
          </cell>
          <cell r="C585">
            <v>0</v>
          </cell>
          <cell r="D585" t="str">
            <v>NoData</v>
          </cell>
        </row>
        <row r="586">
          <cell r="A586" t="e">
            <v>#VALUE!</v>
          </cell>
          <cell r="B586">
            <v>0</v>
          </cell>
          <cell r="C586">
            <v>0</v>
          </cell>
          <cell r="D586" t="str">
            <v>NoData</v>
          </cell>
        </row>
        <row r="587">
          <cell r="A587" t="e">
            <v>#VALUE!</v>
          </cell>
          <cell r="B587">
            <v>0</v>
          </cell>
          <cell r="C587">
            <v>0</v>
          </cell>
          <cell r="D587" t="str">
            <v>NoData</v>
          </cell>
        </row>
        <row r="588">
          <cell r="A588" t="e">
            <v>#VALUE!</v>
          </cell>
          <cell r="B588">
            <v>0</v>
          </cell>
          <cell r="C588">
            <v>0</v>
          </cell>
          <cell r="D588" t="str">
            <v>NoData</v>
          </cell>
        </row>
        <row r="589">
          <cell r="A589" t="e">
            <v>#VALUE!</v>
          </cell>
          <cell r="B589">
            <v>0</v>
          </cell>
          <cell r="C589">
            <v>0</v>
          </cell>
          <cell r="D589" t="str">
            <v>NoData</v>
          </cell>
        </row>
        <row r="590">
          <cell r="A590" t="e">
            <v>#VALUE!</v>
          </cell>
          <cell r="B590">
            <v>0</v>
          </cell>
          <cell r="C590">
            <v>0</v>
          </cell>
          <cell r="D590" t="str">
            <v>NoData</v>
          </cell>
        </row>
        <row r="591">
          <cell r="A591" t="e">
            <v>#VALUE!</v>
          </cell>
          <cell r="B591">
            <v>0</v>
          </cell>
          <cell r="C591">
            <v>0</v>
          </cell>
          <cell r="D591" t="str">
            <v>NoData</v>
          </cell>
        </row>
        <row r="592">
          <cell r="A592" t="e">
            <v>#VALUE!</v>
          </cell>
          <cell r="B592">
            <v>0</v>
          </cell>
          <cell r="C592">
            <v>0</v>
          </cell>
          <cell r="D592" t="str">
            <v>NoData</v>
          </cell>
        </row>
        <row r="593">
          <cell r="A593" t="e">
            <v>#VALUE!</v>
          </cell>
          <cell r="B593">
            <v>0</v>
          </cell>
          <cell r="C593">
            <v>0</v>
          </cell>
          <cell r="D593" t="str">
            <v>NoData</v>
          </cell>
        </row>
        <row r="594">
          <cell r="A594" t="e">
            <v>#VALUE!</v>
          </cell>
          <cell r="B594">
            <v>0</v>
          </cell>
          <cell r="C594">
            <v>0</v>
          </cell>
          <cell r="D594" t="str">
            <v>NoData</v>
          </cell>
        </row>
        <row r="595">
          <cell r="A595" t="e">
            <v>#VALUE!</v>
          </cell>
          <cell r="B595">
            <v>0</v>
          </cell>
          <cell r="C595">
            <v>0</v>
          </cell>
          <cell r="D595" t="str">
            <v>NoData</v>
          </cell>
        </row>
        <row r="596">
          <cell r="A596" t="e">
            <v>#VALUE!</v>
          </cell>
          <cell r="B596">
            <v>0</v>
          </cell>
          <cell r="C596">
            <v>0</v>
          </cell>
          <cell r="D596" t="str">
            <v>NoData</v>
          </cell>
        </row>
        <row r="597">
          <cell r="A597" t="e">
            <v>#VALUE!</v>
          </cell>
          <cell r="B597">
            <v>0</v>
          </cell>
          <cell r="C597">
            <v>0</v>
          </cell>
          <cell r="D597" t="str">
            <v>NoData</v>
          </cell>
        </row>
        <row r="598">
          <cell r="A598" t="e">
            <v>#VALUE!</v>
          </cell>
          <cell r="B598">
            <v>0</v>
          </cell>
          <cell r="C598">
            <v>0</v>
          </cell>
          <cell r="D598" t="str">
            <v>NoData</v>
          </cell>
        </row>
        <row r="599">
          <cell r="A599" t="e">
            <v>#VALUE!</v>
          </cell>
          <cell r="B599">
            <v>0</v>
          </cell>
          <cell r="C599">
            <v>0</v>
          </cell>
          <cell r="D599" t="str">
            <v>NoData</v>
          </cell>
        </row>
        <row r="600">
          <cell r="A600" t="e">
            <v>#VALUE!</v>
          </cell>
          <cell r="B600">
            <v>0</v>
          </cell>
          <cell r="C600">
            <v>0</v>
          </cell>
          <cell r="D600" t="str">
            <v>NoData</v>
          </cell>
        </row>
        <row r="601">
          <cell r="A601" t="e">
            <v>#VALUE!</v>
          </cell>
          <cell r="B601">
            <v>0</v>
          </cell>
          <cell r="C601">
            <v>0</v>
          </cell>
          <cell r="D601" t="str">
            <v>NoData</v>
          </cell>
        </row>
        <row r="602">
          <cell r="A602" t="e">
            <v>#VALUE!</v>
          </cell>
          <cell r="B602">
            <v>0</v>
          </cell>
          <cell r="C602">
            <v>0</v>
          </cell>
          <cell r="D602" t="str">
            <v>NoData</v>
          </cell>
        </row>
        <row r="603">
          <cell r="A603" t="e">
            <v>#VALUE!</v>
          </cell>
          <cell r="B603">
            <v>0</v>
          </cell>
          <cell r="C603">
            <v>0</v>
          </cell>
          <cell r="D603" t="str">
            <v>NoData</v>
          </cell>
        </row>
        <row r="604">
          <cell r="A604" t="e">
            <v>#VALUE!</v>
          </cell>
          <cell r="B604">
            <v>0</v>
          </cell>
          <cell r="C604">
            <v>0</v>
          </cell>
          <cell r="D604" t="str">
            <v>NoData</v>
          </cell>
        </row>
        <row r="605">
          <cell r="A605" t="e">
            <v>#VALUE!</v>
          </cell>
          <cell r="B605">
            <v>0</v>
          </cell>
          <cell r="C605">
            <v>0</v>
          </cell>
          <cell r="D605" t="str">
            <v>NoData</v>
          </cell>
        </row>
        <row r="606">
          <cell r="A606" t="e">
            <v>#VALUE!</v>
          </cell>
          <cell r="B606">
            <v>0</v>
          </cell>
          <cell r="C606">
            <v>0</v>
          </cell>
          <cell r="D606" t="str">
            <v>NoData</v>
          </cell>
        </row>
        <row r="607">
          <cell r="A607" t="e">
            <v>#VALUE!</v>
          </cell>
          <cell r="B607">
            <v>0</v>
          </cell>
          <cell r="C607">
            <v>0</v>
          </cell>
          <cell r="D607" t="str">
            <v>NoData</v>
          </cell>
        </row>
        <row r="608">
          <cell r="A608" t="e">
            <v>#VALUE!</v>
          </cell>
          <cell r="B608">
            <v>0</v>
          </cell>
          <cell r="C608">
            <v>0</v>
          </cell>
          <cell r="D608" t="str">
            <v>NoData</v>
          </cell>
        </row>
        <row r="609">
          <cell r="A609" t="e">
            <v>#VALUE!</v>
          </cell>
          <cell r="B609">
            <v>0</v>
          </cell>
          <cell r="C609">
            <v>0</v>
          </cell>
          <cell r="D609" t="str">
            <v>NoData</v>
          </cell>
        </row>
        <row r="610">
          <cell r="A610" t="e">
            <v>#VALUE!</v>
          </cell>
          <cell r="B610">
            <v>0</v>
          </cell>
          <cell r="C610">
            <v>0</v>
          </cell>
          <cell r="D610" t="str">
            <v>NoData</v>
          </cell>
        </row>
        <row r="611">
          <cell r="A611" t="e">
            <v>#VALUE!</v>
          </cell>
          <cell r="B611">
            <v>0</v>
          </cell>
          <cell r="C611">
            <v>0</v>
          </cell>
          <cell r="D611" t="str">
            <v>NoData</v>
          </cell>
        </row>
        <row r="612">
          <cell r="A612" t="e">
            <v>#VALUE!</v>
          </cell>
          <cell r="B612">
            <v>0</v>
          </cell>
          <cell r="C612">
            <v>0</v>
          </cell>
          <cell r="D612" t="str">
            <v>NoData</v>
          </cell>
        </row>
        <row r="613">
          <cell r="A613" t="e">
            <v>#VALUE!</v>
          </cell>
          <cell r="B613">
            <v>0</v>
          </cell>
          <cell r="C613">
            <v>0</v>
          </cell>
          <cell r="D613" t="str">
            <v>NoData</v>
          </cell>
        </row>
        <row r="614">
          <cell r="A614" t="e">
            <v>#VALUE!</v>
          </cell>
          <cell r="B614">
            <v>0</v>
          </cell>
          <cell r="C614">
            <v>0</v>
          </cell>
          <cell r="D614" t="str">
            <v>NoData</v>
          </cell>
        </row>
        <row r="615">
          <cell r="A615" t="e">
            <v>#VALUE!</v>
          </cell>
          <cell r="B615">
            <v>0</v>
          </cell>
          <cell r="C615">
            <v>0</v>
          </cell>
          <cell r="D615" t="str">
            <v>NoData</v>
          </cell>
        </row>
        <row r="616">
          <cell r="A616" t="e">
            <v>#VALUE!</v>
          </cell>
          <cell r="B616">
            <v>0</v>
          </cell>
          <cell r="C616">
            <v>0</v>
          </cell>
          <cell r="D616" t="str">
            <v>NoData</v>
          </cell>
        </row>
        <row r="617">
          <cell r="A617" t="e">
            <v>#VALUE!</v>
          </cell>
          <cell r="B617">
            <v>0</v>
          </cell>
          <cell r="C617">
            <v>0</v>
          </cell>
          <cell r="D617" t="str">
            <v>NoData</v>
          </cell>
        </row>
        <row r="618">
          <cell r="A618" t="e">
            <v>#VALUE!</v>
          </cell>
          <cell r="B618">
            <v>0</v>
          </cell>
          <cell r="C618">
            <v>0</v>
          </cell>
          <cell r="D618" t="str">
            <v>NoData</v>
          </cell>
        </row>
        <row r="619">
          <cell r="A619" t="e">
            <v>#VALUE!</v>
          </cell>
          <cell r="B619">
            <v>0</v>
          </cell>
          <cell r="C619">
            <v>0</v>
          </cell>
          <cell r="D619" t="str">
            <v>NoData</v>
          </cell>
        </row>
        <row r="620">
          <cell r="A620" t="e">
            <v>#VALUE!</v>
          </cell>
          <cell r="B620">
            <v>0</v>
          </cell>
          <cell r="C620">
            <v>0</v>
          </cell>
          <cell r="D620" t="str">
            <v>NoData</v>
          </cell>
        </row>
        <row r="621">
          <cell r="A621" t="e">
            <v>#VALUE!</v>
          </cell>
          <cell r="B621">
            <v>0</v>
          </cell>
          <cell r="C621">
            <v>0</v>
          </cell>
          <cell r="D621" t="str">
            <v>NoData</v>
          </cell>
        </row>
        <row r="622">
          <cell r="A622" t="e">
            <v>#VALUE!</v>
          </cell>
          <cell r="B622">
            <v>0</v>
          </cell>
          <cell r="C622">
            <v>0</v>
          </cell>
          <cell r="D622" t="str">
            <v>NoData</v>
          </cell>
        </row>
        <row r="623">
          <cell r="A623" t="e">
            <v>#VALUE!</v>
          </cell>
          <cell r="B623">
            <v>0</v>
          </cell>
          <cell r="C623">
            <v>0</v>
          </cell>
          <cell r="D623" t="str">
            <v>NoData</v>
          </cell>
        </row>
        <row r="624">
          <cell r="A624" t="e">
            <v>#VALUE!</v>
          </cell>
          <cell r="B624">
            <v>0</v>
          </cell>
          <cell r="C624">
            <v>0</v>
          </cell>
          <cell r="D624" t="str">
            <v>NoData</v>
          </cell>
        </row>
        <row r="625">
          <cell r="A625" t="e">
            <v>#VALUE!</v>
          </cell>
          <cell r="B625">
            <v>0</v>
          </cell>
          <cell r="C625">
            <v>0</v>
          </cell>
          <cell r="D625" t="str">
            <v>NoData</v>
          </cell>
        </row>
        <row r="626">
          <cell r="A626" t="e">
            <v>#VALUE!</v>
          </cell>
          <cell r="B626">
            <v>0</v>
          </cell>
          <cell r="C626">
            <v>0</v>
          </cell>
          <cell r="D626" t="str">
            <v>NoData</v>
          </cell>
        </row>
        <row r="627">
          <cell r="A627" t="e">
            <v>#VALUE!</v>
          </cell>
          <cell r="B627">
            <v>0</v>
          </cell>
          <cell r="C627">
            <v>0</v>
          </cell>
          <cell r="D627" t="str">
            <v>NoData</v>
          </cell>
        </row>
        <row r="628">
          <cell r="A628" t="e">
            <v>#VALUE!</v>
          </cell>
          <cell r="B628">
            <v>0</v>
          </cell>
          <cell r="C628">
            <v>0</v>
          </cell>
          <cell r="D628" t="str">
            <v>NoData</v>
          </cell>
        </row>
        <row r="629">
          <cell r="A629" t="e">
            <v>#VALUE!</v>
          </cell>
          <cell r="B629">
            <v>0</v>
          </cell>
          <cell r="C629">
            <v>0</v>
          </cell>
          <cell r="D629" t="str">
            <v>NoData</v>
          </cell>
        </row>
        <row r="630">
          <cell r="A630" t="e">
            <v>#VALUE!</v>
          </cell>
          <cell r="B630">
            <v>0</v>
          </cell>
          <cell r="C630">
            <v>0</v>
          </cell>
          <cell r="D630" t="str">
            <v>NoData</v>
          </cell>
        </row>
        <row r="631">
          <cell r="A631" t="e">
            <v>#VALUE!</v>
          </cell>
          <cell r="B631">
            <v>0</v>
          </cell>
          <cell r="C631">
            <v>0</v>
          </cell>
          <cell r="D631" t="str">
            <v>NoData</v>
          </cell>
        </row>
        <row r="632">
          <cell r="A632" t="e">
            <v>#VALUE!</v>
          </cell>
          <cell r="B632">
            <v>0</v>
          </cell>
          <cell r="C632">
            <v>0</v>
          </cell>
          <cell r="D632" t="str">
            <v>NoData</v>
          </cell>
        </row>
        <row r="633">
          <cell r="A633" t="e">
            <v>#VALUE!</v>
          </cell>
          <cell r="B633">
            <v>0</v>
          </cell>
          <cell r="C633">
            <v>0</v>
          </cell>
          <cell r="D633" t="str">
            <v>NoData</v>
          </cell>
        </row>
        <row r="634">
          <cell r="A634" t="e">
            <v>#VALUE!</v>
          </cell>
          <cell r="B634">
            <v>0</v>
          </cell>
          <cell r="C634">
            <v>0</v>
          </cell>
          <cell r="D634" t="str">
            <v>NoData</v>
          </cell>
        </row>
        <row r="635">
          <cell r="A635" t="e">
            <v>#VALUE!</v>
          </cell>
          <cell r="B635">
            <v>0</v>
          </cell>
          <cell r="C635">
            <v>0</v>
          </cell>
          <cell r="D635" t="str">
            <v>NoData</v>
          </cell>
        </row>
        <row r="636">
          <cell r="A636" t="e">
            <v>#VALUE!</v>
          </cell>
          <cell r="B636">
            <v>0</v>
          </cell>
          <cell r="C636">
            <v>0</v>
          </cell>
          <cell r="D636" t="str">
            <v>NoData</v>
          </cell>
        </row>
        <row r="637">
          <cell r="A637" t="e">
            <v>#VALUE!</v>
          </cell>
          <cell r="B637">
            <v>0</v>
          </cell>
          <cell r="C637">
            <v>0</v>
          </cell>
          <cell r="D637" t="str">
            <v>NoData</v>
          </cell>
        </row>
        <row r="638">
          <cell r="A638" t="e">
            <v>#VALUE!</v>
          </cell>
          <cell r="B638">
            <v>0</v>
          </cell>
          <cell r="C638">
            <v>0</v>
          </cell>
          <cell r="D638" t="str">
            <v>NoData</v>
          </cell>
        </row>
        <row r="639">
          <cell r="A639" t="e">
            <v>#VALUE!</v>
          </cell>
          <cell r="B639">
            <v>0</v>
          </cell>
          <cell r="C639">
            <v>0</v>
          </cell>
          <cell r="D639" t="str">
            <v>NoData</v>
          </cell>
        </row>
        <row r="640">
          <cell r="A640" t="e">
            <v>#VALUE!</v>
          </cell>
          <cell r="B640">
            <v>0</v>
          </cell>
          <cell r="C640">
            <v>0</v>
          </cell>
          <cell r="D640" t="str">
            <v>NoData</v>
          </cell>
        </row>
        <row r="641">
          <cell r="A641" t="e">
            <v>#VALUE!</v>
          </cell>
          <cell r="B641">
            <v>0</v>
          </cell>
          <cell r="C641">
            <v>0</v>
          </cell>
          <cell r="D641" t="str">
            <v>NoData</v>
          </cell>
        </row>
        <row r="642">
          <cell r="A642" t="e">
            <v>#VALUE!</v>
          </cell>
          <cell r="B642">
            <v>0</v>
          </cell>
          <cell r="C642">
            <v>0</v>
          </cell>
          <cell r="D642" t="str">
            <v>NoData</v>
          </cell>
        </row>
        <row r="643">
          <cell r="A643" t="e">
            <v>#VALUE!</v>
          </cell>
          <cell r="B643">
            <v>0</v>
          </cell>
          <cell r="C643">
            <v>0</v>
          </cell>
          <cell r="D643" t="str">
            <v>NoData</v>
          </cell>
        </row>
        <row r="644">
          <cell r="A644" t="e">
            <v>#VALUE!</v>
          </cell>
          <cell r="B644">
            <v>0</v>
          </cell>
          <cell r="C644">
            <v>0</v>
          </cell>
          <cell r="D644" t="str">
            <v>NoData</v>
          </cell>
        </row>
        <row r="645">
          <cell r="A645" t="e">
            <v>#VALUE!</v>
          </cell>
          <cell r="B645">
            <v>0</v>
          </cell>
          <cell r="C645">
            <v>0</v>
          </cell>
          <cell r="D645" t="str">
            <v>NoData</v>
          </cell>
        </row>
        <row r="646">
          <cell r="A646" t="e">
            <v>#VALUE!</v>
          </cell>
          <cell r="B646">
            <v>0</v>
          </cell>
          <cell r="C646">
            <v>0</v>
          </cell>
          <cell r="D646" t="str">
            <v>NoData</v>
          </cell>
        </row>
        <row r="647">
          <cell r="A647" t="e">
            <v>#VALUE!</v>
          </cell>
          <cell r="B647">
            <v>0</v>
          </cell>
          <cell r="C647">
            <v>0</v>
          </cell>
          <cell r="D647" t="str">
            <v>NoData</v>
          </cell>
        </row>
        <row r="648">
          <cell r="A648" t="e">
            <v>#VALUE!</v>
          </cell>
          <cell r="B648">
            <v>0</v>
          </cell>
          <cell r="C648">
            <v>0</v>
          </cell>
          <cell r="D648" t="str">
            <v>NoData</v>
          </cell>
        </row>
        <row r="649">
          <cell r="A649" t="e">
            <v>#VALUE!</v>
          </cell>
          <cell r="B649">
            <v>0</v>
          </cell>
          <cell r="C649">
            <v>0</v>
          </cell>
          <cell r="D649" t="str">
            <v>NoData</v>
          </cell>
        </row>
        <row r="650">
          <cell r="A650" t="e">
            <v>#VALUE!</v>
          </cell>
          <cell r="B650">
            <v>0</v>
          </cell>
          <cell r="C650">
            <v>0</v>
          </cell>
          <cell r="D650" t="str">
            <v>NoData</v>
          </cell>
        </row>
        <row r="651">
          <cell r="A651" t="e">
            <v>#VALUE!</v>
          </cell>
          <cell r="B651">
            <v>0</v>
          </cell>
          <cell r="C651">
            <v>0</v>
          </cell>
          <cell r="D651" t="str">
            <v>NoData</v>
          </cell>
        </row>
        <row r="652">
          <cell r="A652" t="e">
            <v>#VALUE!</v>
          </cell>
          <cell r="B652">
            <v>0</v>
          </cell>
          <cell r="C652">
            <v>0</v>
          </cell>
          <cell r="D652" t="str">
            <v>NoData</v>
          </cell>
        </row>
        <row r="653">
          <cell r="A653" t="e">
            <v>#VALUE!</v>
          </cell>
          <cell r="B653">
            <v>0</v>
          </cell>
          <cell r="C653">
            <v>0</v>
          </cell>
          <cell r="D653" t="str">
            <v>NoData</v>
          </cell>
        </row>
        <row r="654">
          <cell r="A654" t="e">
            <v>#VALUE!</v>
          </cell>
          <cell r="B654">
            <v>0</v>
          </cell>
          <cell r="C654">
            <v>0</v>
          </cell>
          <cell r="D654" t="str">
            <v>NoData</v>
          </cell>
        </row>
        <row r="655">
          <cell r="A655" t="e">
            <v>#VALUE!</v>
          </cell>
          <cell r="B655">
            <v>0</v>
          </cell>
          <cell r="C655">
            <v>0</v>
          </cell>
          <cell r="D655" t="str">
            <v>NoData</v>
          </cell>
        </row>
        <row r="656">
          <cell r="A656" t="e">
            <v>#VALUE!</v>
          </cell>
          <cell r="B656">
            <v>0</v>
          </cell>
          <cell r="C656">
            <v>0</v>
          </cell>
          <cell r="D656" t="str">
            <v>NoData</v>
          </cell>
        </row>
        <row r="657">
          <cell r="A657" t="e">
            <v>#VALUE!</v>
          </cell>
          <cell r="B657">
            <v>0</v>
          </cell>
          <cell r="C657">
            <v>0</v>
          </cell>
          <cell r="D657" t="str">
            <v>NoData</v>
          </cell>
        </row>
        <row r="658">
          <cell r="A658" t="e">
            <v>#VALUE!</v>
          </cell>
          <cell r="B658">
            <v>0</v>
          </cell>
          <cell r="C658">
            <v>0</v>
          </cell>
          <cell r="D658" t="str">
            <v>NoData</v>
          </cell>
        </row>
        <row r="659">
          <cell r="A659" t="e">
            <v>#VALUE!</v>
          </cell>
          <cell r="B659">
            <v>0</v>
          </cell>
          <cell r="C659">
            <v>0</v>
          </cell>
          <cell r="D659" t="str">
            <v>NoData</v>
          </cell>
        </row>
        <row r="660">
          <cell r="A660" t="e">
            <v>#VALUE!</v>
          </cell>
          <cell r="B660">
            <v>0</v>
          </cell>
          <cell r="C660">
            <v>0</v>
          </cell>
          <cell r="D660" t="str">
            <v>NoData</v>
          </cell>
        </row>
        <row r="661">
          <cell r="A661" t="e">
            <v>#VALUE!</v>
          </cell>
          <cell r="B661">
            <v>0</v>
          </cell>
          <cell r="C661">
            <v>0</v>
          </cell>
          <cell r="D661" t="str">
            <v>NoData</v>
          </cell>
        </row>
        <row r="662">
          <cell r="A662" t="e">
            <v>#VALUE!</v>
          </cell>
          <cell r="B662">
            <v>0</v>
          </cell>
          <cell r="C662">
            <v>0</v>
          </cell>
          <cell r="D662" t="str">
            <v>NoData</v>
          </cell>
        </row>
        <row r="663">
          <cell r="A663" t="e">
            <v>#VALUE!</v>
          </cell>
          <cell r="B663">
            <v>0</v>
          </cell>
          <cell r="C663">
            <v>0</v>
          </cell>
          <cell r="D663" t="str">
            <v>NoData</v>
          </cell>
        </row>
        <row r="664">
          <cell r="A664" t="e">
            <v>#VALUE!</v>
          </cell>
          <cell r="B664">
            <v>0</v>
          </cell>
          <cell r="C664">
            <v>0</v>
          </cell>
          <cell r="D664" t="str">
            <v>NoData</v>
          </cell>
        </row>
        <row r="665">
          <cell r="A665" t="e">
            <v>#VALUE!</v>
          </cell>
          <cell r="B665">
            <v>0</v>
          </cell>
          <cell r="C665">
            <v>0</v>
          </cell>
          <cell r="D665" t="str">
            <v>NoData</v>
          </cell>
        </row>
        <row r="666">
          <cell r="A666" t="e">
            <v>#VALUE!</v>
          </cell>
          <cell r="B666">
            <v>0</v>
          </cell>
          <cell r="C666">
            <v>0</v>
          </cell>
          <cell r="D666" t="str">
            <v>NoData</v>
          </cell>
        </row>
        <row r="667">
          <cell r="A667" t="e">
            <v>#VALUE!</v>
          </cell>
          <cell r="B667">
            <v>0</v>
          </cell>
          <cell r="C667">
            <v>0</v>
          </cell>
          <cell r="D667" t="str">
            <v>NoData</v>
          </cell>
        </row>
        <row r="668">
          <cell r="A668" t="e">
            <v>#VALUE!</v>
          </cell>
          <cell r="B668">
            <v>0</v>
          </cell>
          <cell r="C668">
            <v>0</v>
          </cell>
          <cell r="D668" t="str">
            <v>NoData</v>
          </cell>
        </row>
        <row r="669">
          <cell r="A669" t="e">
            <v>#VALUE!</v>
          </cell>
          <cell r="B669">
            <v>0</v>
          </cell>
          <cell r="C669">
            <v>0</v>
          </cell>
          <cell r="D669" t="str">
            <v>NoData</v>
          </cell>
        </row>
        <row r="670">
          <cell r="A670" t="e">
            <v>#VALUE!</v>
          </cell>
          <cell r="B670">
            <v>0</v>
          </cell>
          <cell r="C670">
            <v>0</v>
          </cell>
          <cell r="D670" t="str">
            <v>NoData</v>
          </cell>
        </row>
        <row r="671">
          <cell r="A671" t="e">
            <v>#VALUE!</v>
          </cell>
          <cell r="B671">
            <v>0</v>
          </cell>
          <cell r="C671">
            <v>0</v>
          </cell>
          <cell r="D671" t="str">
            <v>NoData</v>
          </cell>
        </row>
        <row r="672">
          <cell r="A672" t="e">
            <v>#VALUE!</v>
          </cell>
          <cell r="B672">
            <v>0</v>
          </cell>
          <cell r="C672">
            <v>0</v>
          </cell>
          <cell r="D672" t="str">
            <v>NoData</v>
          </cell>
        </row>
        <row r="673">
          <cell r="A673" t="e">
            <v>#VALUE!</v>
          </cell>
          <cell r="B673">
            <v>0</v>
          </cell>
          <cell r="C673">
            <v>0</v>
          </cell>
          <cell r="D673" t="str">
            <v>NoData</v>
          </cell>
        </row>
        <row r="674">
          <cell r="A674" t="e">
            <v>#VALUE!</v>
          </cell>
          <cell r="B674">
            <v>0</v>
          </cell>
          <cell r="C674">
            <v>0</v>
          </cell>
          <cell r="D674" t="str">
            <v>NoData</v>
          </cell>
        </row>
        <row r="675">
          <cell r="A675" t="e">
            <v>#VALUE!</v>
          </cell>
          <cell r="B675">
            <v>0</v>
          </cell>
          <cell r="C675">
            <v>0</v>
          </cell>
          <cell r="D675" t="str">
            <v>NoData</v>
          </cell>
        </row>
        <row r="676">
          <cell r="A676" t="e">
            <v>#VALUE!</v>
          </cell>
          <cell r="B676">
            <v>0</v>
          </cell>
          <cell r="C676">
            <v>0</v>
          </cell>
          <cell r="D676" t="str">
            <v>NoData</v>
          </cell>
        </row>
        <row r="677">
          <cell r="A677" t="e">
            <v>#VALUE!</v>
          </cell>
          <cell r="B677">
            <v>0</v>
          </cell>
          <cell r="C677">
            <v>0</v>
          </cell>
          <cell r="D677" t="str">
            <v>NoData</v>
          </cell>
        </row>
        <row r="678">
          <cell r="A678" t="e">
            <v>#VALUE!</v>
          </cell>
          <cell r="B678">
            <v>0</v>
          </cell>
          <cell r="C678">
            <v>0</v>
          </cell>
          <cell r="D678" t="str">
            <v>NoData</v>
          </cell>
        </row>
        <row r="679">
          <cell r="A679" t="e">
            <v>#VALUE!</v>
          </cell>
          <cell r="B679">
            <v>0</v>
          </cell>
          <cell r="C679">
            <v>0</v>
          </cell>
          <cell r="D679" t="str">
            <v>NoData</v>
          </cell>
        </row>
        <row r="680">
          <cell r="A680" t="e">
            <v>#VALUE!</v>
          </cell>
          <cell r="B680">
            <v>0</v>
          </cell>
          <cell r="C680">
            <v>0</v>
          </cell>
          <cell r="D680" t="str">
            <v>NoData</v>
          </cell>
        </row>
        <row r="681">
          <cell r="A681" t="e">
            <v>#VALUE!</v>
          </cell>
          <cell r="B681">
            <v>0</v>
          </cell>
          <cell r="C681">
            <v>0</v>
          </cell>
          <cell r="D681" t="str">
            <v>NoData</v>
          </cell>
        </row>
        <row r="682">
          <cell r="A682" t="e">
            <v>#VALUE!</v>
          </cell>
          <cell r="B682">
            <v>0</v>
          </cell>
          <cell r="C682">
            <v>0</v>
          </cell>
          <cell r="D682" t="str">
            <v>NoData</v>
          </cell>
        </row>
        <row r="683">
          <cell r="A683" t="e">
            <v>#VALUE!</v>
          </cell>
          <cell r="B683">
            <v>0</v>
          </cell>
          <cell r="C683">
            <v>0</v>
          </cell>
          <cell r="D683" t="str">
            <v>NoData</v>
          </cell>
        </row>
        <row r="684">
          <cell r="A684" t="e">
            <v>#VALUE!</v>
          </cell>
          <cell r="B684">
            <v>0</v>
          </cell>
          <cell r="C684">
            <v>0</v>
          </cell>
          <cell r="D684" t="str">
            <v>NoData</v>
          </cell>
        </row>
        <row r="685">
          <cell r="A685" t="e">
            <v>#VALUE!</v>
          </cell>
          <cell r="B685">
            <v>0</v>
          </cell>
          <cell r="C685">
            <v>0</v>
          </cell>
          <cell r="D685" t="str">
            <v>NoData</v>
          </cell>
        </row>
        <row r="686">
          <cell r="A686" t="e">
            <v>#VALUE!</v>
          </cell>
          <cell r="B686">
            <v>0</v>
          </cell>
          <cell r="C686">
            <v>0</v>
          </cell>
          <cell r="D686" t="str">
            <v>NoData</v>
          </cell>
        </row>
        <row r="687">
          <cell r="A687" t="e">
            <v>#VALUE!</v>
          </cell>
          <cell r="B687">
            <v>0</v>
          </cell>
          <cell r="C687">
            <v>0</v>
          </cell>
          <cell r="D687" t="str">
            <v>NoData</v>
          </cell>
        </row>
        <row r="688">
          <cell r="A688" t="e">
            <v>#VALUE!</v>
          </cell>
          <cell r="B688">
            <v>0</v>
          </cell>
          <cell r="C688">
            <v>0</v>
          </cell>
          <cell r="D688" t="str">
            <v>NoData</v>
          </cell>
        </row>
        <row r="689">
          <cell r="A689" t="e">
            <v>#VALUE!</v>
          </cell>
          <cell r="B689">
            <v>0</v>
          </cell>
          <cell r="C689">
            <v>0</v>
          </cell>
          <cell r="D689" t="str">
            <v>NoData</v>
          </cell>
        </row>
        <row r="690">
          <cell r="A690" t="e">
            <v>#VALUE!</v>
          </cell>
          <cell r="B690">
            <v>0</v>
          </cell>
          <cell r="C690">
            <v>0</v>
          </cell>
          <cell r="D690" t="str">
            <v>NoData</v>
          </cell>
        </row>
        <row r="691">
          <cell r="A691" t="e">
            <v>#VALUE!</v>
          </cell>
          <cell r="B691">
            <v>0</v>
          </cell>
          <cell r="C691">
            <v>0</v>
          </cell>
          <cell r="D691" t="str">
            <v>NoData</v>
          </cell>
        </row>
        <row r="692">
          <cell r="A692" t="e">
            <v>#VALUE!</v>
          </cell>
          <cell r="B692">
            <v>0</v>
          </cell>
          <cell r="C692">
            <v>0</v>
          </cell>
          <cell r="D692" t="str">
            <v>NoData</v>
          </cell>
        </row>
        <row r="693">
          <cell r="A693" t="e">
            <v>#VALUE!</v>
          </cell>
          <cell r="B693">
            <v>0</v>
          </cell>
          <cell r="C693">
            <v>0</v>
          </cell>
          <cell r="D693" t="str">
            <v>NoData</v>
          </cell>
        </row>
        <row r="694">
          <cell r="A694" t="e">
            <v>#VALUE!</v>
          </cell>
          <cell r="B694">
            <v>0</v>
          </cell>
          <cell r="C694">
            <v>0</v>
          </cell>
          <cell r="D694" t="str">
            <v>NoData</v>
          </cell>
        </row>
        <row r="695">
          <cell r="A695" t="e">
            <v>#VALUE!</v>
          </cell>
          <cell r="B695">
            <v>0</v>
          </cell>
          <cell r="C695">
            <v>0</v>
          </cell>
          <cell r="D695" t="str">
            <v>NoData</v>
          </cell>
        </row>
        <row r="696">
          <cell r="A696" t="e">
            <v>#VALUE!</v>
          </cell>
          <cell r="B696">
            <v>0</v>
          </cell>
          <cell r="C696">
            <v>0</v>
          </cell>
          <cell r="D696" t="str">
            <v>NoData</v>
          </cell>
        </row>
        <row r="697">
          <cell r="A697" t="e">
            <v>#VALUE!</v>
          </cell>
          <cell r="B697">
            <v>0</v>
          </cell>
          <cell r="C697">
            <v>0</v>
          </cell>
          <cell r="D697" t="str">
            <v>NoData</v>
          </cell>
        </row>
        <row r="698">
          <cell r="A698" t="e">
            <v>#VALUE!</v>
          </cell>
          <cell r="B698">
            <v>0</v>
          </cell>
          <cell r="C698">
            <v>0</v>
          </cell>
          <cell r="D698" t="str">
            <v>NoData</v>
          </cell>
        </row>
        <row r="699">
          <cell r="A699" t="e">
            <v>#VALUE!</v>
          </cell>
          <cell r="B699">
            <v>0</v>
          </cell>
          <cell r="C699">
            <v>0</v>
          </cell>
          <cell r="D699" t="str">
            <v>NoData</v>
          </cell>
        </row>
        <row r="700">
          <cell r="A700" t="e">
            <v>#VALUE!</v>
          </cell>
          <cell r="B700">
            <v>0</v>
          </cell>
          <cell r="C700">
            <v>0</v>
          </cell>
          <cell r="D700" t="str">
            <v>NoData</v>
          </cell>
        </row>
        <row r="701">
          <cell r="A701" t="e">
            <v>#VALUE!</v>
          </cell>
          <cell r="B701">
            <v>0</v>
          </cell>
          <cell r="C701">
            <v>0</v>
          </cell>
          <cell r="D701" t="str">
            <v>NoData</v>
          </cell>
        </row>
        <row r="702">
          <cell r="A702" t="e">
            <v>#VALUE!</v>
          </cell>
          <cell r="B702">
            <v>0</v>
          </cell>
          <cell r="C702">
            <v>0</v>
          </cell>
          <cell r="D702" t="str">
            <v>NoData</v>
          </cell>
        </row>
        <row r="703">
          <cell r="A703" t="e">
            <v>#N/A</v>
          </cell>
          <cell r="B703" t="e">
            <v>#N/A</v>
          </cell>
          <cell r="C703" t="e">
            <v>#N/A</v>
          </cell>
          <cell r="D703" t="str">
            <v>NoData</v>
          </cell>
        </row>
        <row r="704">
          <cell r="A704" t="e">
            <v>#N/A</v>
          </cell>
          <cell r="B704" t="e">
            <v>#N/A</v>
          </cell>
          <cell r="C704" t="e">
            <v>#N/A</v>
          </cell>
          <cell r="D704" t="str">
            <v>NoData</v>
          </cell>
        </row>
        <row r="705">
          <cell r="A705" t="e">
            <v>#N/A</v>
          </cell>
          <cell r="B705" t="e">
            <v>#N/A</v>
          </cell>
          <cell r="C705" t="e">
            <v>#N/A</v>
          </cell>
          <cell r="D705" t="str">
            <v>NoData</v>
          </cell>
        </row>
        <row r="706">
          <cell r="A706" t="e">
            <v>#N/A</v>
          </cell>
          <cell r="B706" t="e">
            <v>#N/A</v>
          </cell>
          <cell r="C706" t="e">
            <v>#N/A</v>
          </cell>
          <cell r="D706" t="str">
            <v>NoData</v>
          </cell>
        </row>
        <row r="707">
          <cell r="A707" t="e">
            <v>#N/A</v>
          </cell>
          <cell r="B707" t="e">
            <v>#N/A</v>
          </cell>
          <cell r="C707" t="e">
            <v>#N/A</v>
          </cell>
          <cell r="D707" t="str">
            <v>NoData</v>
          </cell>
        </row>
        <row r="708">
          <cell r="A708" t="e">
            <v>#N/A</v>
          </cell>
          <cell r="B708" t="e">
            <v>#N/A</v>
          </cell>
          <cell r="C708" t="e">
            <v>#N/A</v>
          </cell>
          <cell r="D708" t="str">
            <v>NoData</v>
          </cell>
        </row>
        <row r="709">
          <cell r="A709" t="e">
            <v>#N/A</v>
          </cell>
          <cell r="B709" t="e">
            <v>#N/A</v>
          </cell>
          <cell r="C709" t="e">
            <v>#N/A</v>
          </cell>
          <cell r="D709" t="str">
            <v>NoData</v>
          </cell>
        </row>
        <row r="710">
          <cell r="A710" t="e">
            <v>#N/A</v>
          </cell>
          <cell r="B710" t="e">
            <v>#N/A</v>
          </cell>
          <cell r="C710" t="e">
            <v>#N/A</v>
          </cell>
          <cell r="D710" t="str">
            <v>NoData</v>
          </cell>
        </row>
        <row r="711">
          <cell r="A711" t="e">
            <v>#N/A</v>
          </cell>
          <cell r="B711" t="e">
            <v>#N/A</v>
          </cell>
          <cell r="C711" t="e">
            <v>#N/A</v>
          </cell>
          <cell r="D711" t="str">
            <v>NoData</v>
          </cell>
        </row>
        <row r="712">
          <cell r="A712" t="e">
            <v>#N/A</v>
          </cell>
          <cell r="B712" t="e">
            <v>#N/A</v>
          </cell>
          <cell r="C712" t="e">
            <v>#N/A</v>
          </cell>
          <cell r="D712" t="str">
            <v>NoData</v>
          </cell>
        </row>
        <row r="713">
          <cell r="A713" t="e">
            <v>#N/A</v>
          </cell>
          <cell r="B713" t="e">
            <v>#N/A</v>
          </cell>
          <cell r="C713" t="e">
            <v>#N/A</v>
          </cell>
          <cell r="D713" t="str">
            <v>NoData</v>
          </cell>
        </row>
        <row r="714">
          <cell r="A714" t="e">
            <v>#N/A</v>
          </cell>
          <cell r="B714" t="e">
            <v>#N/A</v>
          </cell>
          <cell r="C714" t="e">
            <v>#N/A</v>
          </cell>
          <cell r="D714" t="str">
            <v>NoData</v>
          </cell>
        </row>
        <row r="715">
          <cell r="A715" t="e">
            <v>#N/A</v>
          </cell>
          <cell r="B715" t="e">
            <v>#N/A</v>
          </cell>
          <cell r="C715" t="e">
            <v>#N/A</v>
          </cell>
          <cell r="D715" t="str">
            <v>NoData</v>
          </cell>
        </row>
        <row r="716">
          <cell r="A716" t="e">
            <v>#N/A</v>
          </cell>
          <cell r="B716" t="e">
            <v>#N/A</v>
          </cell>
          <cell r="C716" t="e">
            <v>#N/A</v>
          </cell>
          <cell r="D716" t="str">
            <v>NoData</v>
          </cell>
        </row>
        <row r="717">
          <cell r="A717" t="e">
            <v>#N/A</v>
          </cell>
          <cell r="B717" t="e">
            <v>#N/A</v>
          </cell>
          <cell r="C717" t="e">
            <v>#N/A</v>
          </cell>
          <cell r="D717" t="str">
            <v>NoData</v>
          </cell>
        </row>
        <row r="718">
          <cell r="A718" t="e">
            <v>#N/A</v>
          </cell>
          <cell r="B718" t="e">
            <v>#N/A</v>
          </cell>
          <cell r="C718" t="e">
            <v>#N/A</v>
          </cell>
          <cell r="D718" t="str">
            <v>NoData</v>
          </cell>
        </row>
        <row r="719">
          <cell r="A719" t="e">
            <v>#N/A</v>
          </cell>
          <cell r="B719" t="e">
            <v>#N/A</v>
          </cell>
          <cell r="C719" t="e">
            <v>#N/A</v>
          </cell>
          <cell r="D719" t="str">
            <v>NoData</v>
          </cell>
        </row>
        <row r="720">
          <cell r="A720" t="e">
            <v>#N/A</v>
          </cell>
          <cell r="B720" t="e">
            <v>#N/A</v>
          </cell>
          <cell r="C720" t="e">
            <v>#N/A</v>
          </cell>
          <cell r="D720" t="str">
            <v>NoData</v>
          </cell>
        </row>
        <row r="721">
          <cell r="A721" t="e">
            <v>#N/A</v>
          </cell>
          <cell r="B721" t="e">
            <v>#N/A</v>
          </cell>
          <cell r="C721" t="e">
            <v>#N/A</v>
          </cell>
          <cell r="D721" t="str">
            <v>NoData</v>
          </cell>
        </row>
        <row r="722">
          <cell r="A722" t="e">
            <v>#N/A</v>
          </cell>
          <cell r="B722" t="e">
            <v>#N/A</v>
          </cell>
          <cell r="C722" t="e">
            <v>#N/A</v>
          </cell>
          <cell r="D722" t="str">
            <v>NoData</v>
          </cell>
        </row>
        <row r="723">
          <cell r="A723" t="e">
            <v>#N/A</v>
          </cell>
          <cell r="B723" t="e">
            <v>#N/A</v>
          </cell>
          <cell r="C723" t="e">
            <v>#N/A</v>
          </cell>
          <cell r="D723" t="str">
            <v>NoData</v>
          </cell>
        </row>
        <row r="724">
          <cell r="A724" t="e">
            <v>#N/A</v>
          </cell>
          <cell r="B724" t="e">
            <v>#N/A</v>
          </cell>
          <cell r="C724" t="e">
            <v>#N/A</v>
          </cell>
          <cell r="D724" t="str">
            <v>NoData</v>
          </cell>
        </row>
        <row r="725">
          <cell r="A725" t="e">
            <v>#N/A</v>
          </cell>
          <cell r="B725" t="e">
            <v>#N/A</v>
          </cell>
          <cell r="C725" t="e">
            <v>#N/A</v>
          </cell>
          <cell r="D725" t="str">
            <v>NoData</v>
          </cell>
        </row>
        <row r="726">
          <cell r="A726" t="e">
            <v>#N/A</v>
          </cell>
          <cell r="B726" t="e">
            <v>#N/A</v>
          </cell>
          <cell r="C726" t="e">
            <v>#N/A</v>
          </cell>
          <cell r="D726" t="str">
            <v>NoData</v>
          </cell>
        </row>
        <row r="727">
          <cell r="A727" t="e">
            <v>#N/A</v>
          </cell>
          <cell r="B727" t="e">
            <v>#N/A</v>
          </cell>
          <cell r="C727" t="e">
            <v>#N/A</v>
          </cell>
          <cell r="D727" t="str">
            <v>NoData</v>
          </cell>
        </row>
        <row r="728">
          <cell r="A728" t="e">
            <v>#N/A</v>
          </cell>
          <cell r="B728" t="e">
            <v>#N/A</v>
          </cell>
          <cell r="C728" t="e">
            <v>#N/A</v>
          </cell>
          <cell r="D728" t="str">
            <v>NoData</v>
          </cell>
        </row>
        <row r="729">
          <cell r="A729" t="e">
            <v>#N/A</v>
          </cell>
          <cell r="B729" t="e">
            <v>#N/A</v>
          </cell>
          <cell r="C729" t="e">
            <v>#N/A</v>
          </cell>
          <cell r="D729" t="str">
            <v>NoData</v>
          </cell>
        </row>
        <row r="730">
          <cell r="A730" t="e">
            <v>#N/A</v>
          </cell>
          <cell r="B730" t="e">
            <v>#N/A</v>
          </cell>
          <cell r="C730" t="e">
            <v>#N/A</v>
          </cell>
          <cell r="D730" t="str">
            <v>NoData</v>
          </cell>
        </row>
        <row r="731">
          <cell r="A731" t="e">
            <v>#N/A</v>
          </cell>
          <cell r="B731" t="e">
            <v>#N/A</v>
          </cell>
          <cell r="C731" t="e">
            <v>#N/A</v>
          </cell>
          <cell r="D731" t="str">
            <v>NoData</v>
          </cell>
        </row>
        <row r="732">
          <cell r="A732" t="e">
            <v>#N/A</v>
          </cell>
          <cell r="B732" t="e">
            <v>#N/A</v>
          </cell>
          <cell r="C732" t="e">
            <v>#N/A</v>
          </cell>
          <cell r="D732" t="str">
            <v>NoData</v>
          </cell>
        </row>
        <row r="733">
          <cell r="A733" t="e">
            <v>#N/A</v>
          </cell>
          <cell r="B733" t="e">
            <v>#N/A</v>
          </cell>
          <cell r="C733" t="e">
            <v>#N/A</v>
          </cell>
          <cell r="D733" t="str">
            <v>NoData</v>
          </cell>
        </row>
        <row r="734">
          <cell r="A734" t="e">
            <v>#N/A</v>
          </cell>
          <cell r="B734" t="e">
            <v>#N/A</v>
          </cell>
          <cell r="C734" t="e">
            <v>#N/A</v>
          </cell>
          <cell r="D734" t="str">
            <v>NoData</v>
          </cell>
        </row>
        <row r="735">
          <cell r="A735" t="e">
            <v>#N/A</v>
          </cell>
          <cell r="B735" t="e">
            <v>#N/A</v>
          </cell>
          <cell r="C735" t="e">
            <v>#N/A</v>
          </cell>
          <cell r="D735" t="str">
            <v>NoData</v>
          </cell>
        </row>
        <row r="736">
          <cell r="A736" t="e">
            <v>#N/A</v>
          </cell>
          <cell r="B736" t="e">
            <v>#N/A</v>
          </cell>
          <cell r="C736" t="e">
            <v>#N/A</v>
          </cell>
          <cell r="D736" t="str">
            <v>NoData</v>
          </cell>
        </row>
        <row r="737">
          <cell r="A737" t="e">
            <v>#N/A</v>
          </cell>
          <cell r="B737" t="e">
            <v>#N/A</v>
          </cell>
          <cell r="C737" t="e">
            <v>#N/A</v>
          </cell>
          <cell r="D737" t="str">
            <v>NoData</v>
          </cell>
        </row>
        <row r="738">
          <cell r="A738" t="e">
            <v>#N/A</v>
          </cell>
          <cell r="B738" t="e">
            <v>#N/A</v>
          </cell>
          <cell r="C738" t="e">
            <v>#N/A</v>
          </cell>
          <cell r="D738" t="str">
            <v>NoData</v>
          </cell>
        </row>
        <row r="739">
          <cell r="A739" t="e">
            <v>#N/A</v>
          </cell>
          <cell r="B739" t="e">
            <v>#N/A</v>
          </cell>
          <cell r="C739" t="e">
            <v>#N/A</v>
          </cell>
          <cell r="D739" t="str">
            <v>NoData</v>
          </cell>
        </row>
        <row r="740">
          <cell r="A740" t="e">
            <v>#N/A</v>
          </cell>
          <cell r="B740" t="e">
            <v>#N/A</v>
          </cell>
          <cell r="C740" t="e">
            <v>#N/A</v>
          </cell>
          <cell r="D740" t="str">
            <v>NoData</v>
          </cell>
        </row>
        <row r="741">
          <cell r="A741" t="e">
            <v>#N/A</v>
          </cell>
          <cell r="B741" t="e">
            <v>#N/A</v>
          </cell>
          <cell r="C741" t="e">
            <v>#N/A</v>
          </cell>
          <cell r="D741" t="str">
            <v>NoData</v>
          </cell>
        </row>
        <row r="742">
          <cell r="A742" t="e">
            <v>#N/A</v>
          </cell>
          <cell r="B742" t="e">
            <v>#N/A</v>
          </cell>
          <cell r="C742" t="e">
            <v>#N/A</v>
          </cell>
          <cell r="D742" t="str">
            <v>NoData</v>
          </cell>
        </row>
        <row r="743">
          <cell r="A743" t="e">
            <v>#N/A</v>
          </cell>
          <cell r="B743" t="e">
            <v>#N/A</v>
          </cell>
          <cell r="C743" t="e">
            <v>#N/A</v>
          </cell>
          <cell r="D743" t="str">
            <v>NoData</v>
          </cell>
        </row>
        <row r="744">
          <cell r="A744" t="e">
            <v>#N/A</v>
          </cell>
          <cell r="B744" t="e">
            <v>#N/A</v>
          </cell>
          <cell r="C744" t="e">
            <v>#N/A</v>
          </cell>
          <cell r="D744" t="str">
            <v>NoData</v>
          </cell>
        </row>
        <row r="745">
          <cell r="A745" t="e">
            <v>#N/A</v>
          </cell>
          <cell r="B745" t="e">
            <v>#N/A</v>
          </cell>
          <cell r="C745" t="e">
            <v>#N/A</v>
          </cell>
          <cell r="D745" t="str">
            <v>NoData</v>
          </cell>
        </row>
        <row r="746">
          <cell r="A746" t="e">
            <v>#N/A</v>
          </cell>
          <cell r="B746" t="e">
            <v>#N/A</v>
          </cell>
          <cell r="C746" t="e">
            <v>#N/A</v>
          </cell>
          <cell r="D746" t="str">
            <v>NoData</v>
          </cell>
        </row>
        <row r="747">
          <cell r="A747" t="e">
            <v>#N/A</v>
          </cell>
          <cell r="B747" t="e">
            <v>#N/A</v>
          </cell>
          <cell r="C747" t="e">
            <v>#N/A</v>
          </cell>
          <cell r="D747" t="str">
            <v>NoData</v>
          </cell>
        </row>
        <row r="748">
          <cell r="A748" t="e">
            <v>#N/A</v>
          </cell>
          <cell r="B748" t="e">
            <v>#N/A</v>
          </cell>
          <cell r="C748" t="e">
            <v>#N/A</v>
          </cell>
          <cell r="D748" t="str">
            <v>NoData</v>
          </cell>
        </row>
        <row r="749">
          <cell r="A749" t="e">
            <v>#N/A</v>
          </cell>
          <cell r="B749" t="e">
            <v>#N/A</v>
          </cell>
          <cell r="C749" t="e">
            <v>#N/A</v>
          </cell>
          <cell r="D749" t="str">
            <v>NoData</v>
          </cell>
        </row>
        <row r="750">
          <cell r="A750" t="e">
            <v>#N/A</v>
          </cell>
          <cell r="B750" t="e">
            <v>#N/A</v>
          </cell>
          <cell r="C750" t="e">
            <v>#N/A</v>
          </cell>
          <cell r="D750" t="str">
            <v>NoData</v>
          </cell>
        </row>
        <row r="751">
          <cell r="A751" t="e">
            <v>#N/A</v>
          </cell>
          <cell r="B751" t="e">
            <v>#N/A</v>
          </cell>
          <cell r="C751" t="e">
            <v>#N/A</v>
          </cell>
          <cell r="D751" t="str">
            <v>NoData</v>
          </cell>
        </row>
        <row r="752">
          <cell r="A752" t="e">
            <v>#N/A</v>
          </cell>
          <cell r="B752" t="e">
            <v>#N/A</v>
          </cell>
          <cell r="C752" t="e">
            <v>#N/A</v>
          </cell>
          <cell r="D752" t="str">
            <v>NoData</v>
          </cell>
        </row>
        <row r="753">
          <cell r="A753" t="e">
            <v>#N/A</v>
          </cell>
          <cell r="B753" t="e">
            <v>#N/A</v>
          </cell>
          <cell r="C753" t="e">
            <v>#N/A</v>
          </cell>
          <cell r="D753" t="str">
            <v>NoData</v>
          </cell>
        </row>
        <row r="754">
          <cell r="A754" t="e">
            <v>#N/A</v>
          </cell>
          <cell r="B754" t="e">
            <v>#N/A</v>
          </cell>
          <cell r="C754" t="e">
            <v>#N/A</v>
          </cell>
          <cell r="D754" t="str">
            <v>NoData</v>
          </cell>
        </row>
        <row r="755">
          <cell r="A755" t="e">
            <v>#N/A</v>
          </cell>
          <cell r="B755" t="e">
            <v>#N/A</v>
          </cell>
          <cell r="C755" t="e">
            <v>#N/A</v>
          </cell>
          <cell r="D755" t="str">
            <v>NoData</v>
          </cell>
        </row>
        <row r="756">
          <cell r="A756" t="e">
            <v>#N/A</v>
          </cell>
          <cell r="B756" t="e">
            <v>#N/A</v>
          </cell>
          <cell r="C756" t="e">
            <v>#N/A</v>
          </cell>
          <cell r="D756" t="str">
            <v>NoData</v>
          </cell>
        </row>
        <row r="757">
          <cell r="A757" t="e">
            <v>#N/A</v>
          </cell>
          <cell r="B757" t="e">
            <v>#N/A</v>
          </cell>
          <cell r="C757" t="e">
            <v>#N/A</v>
          </cell>
          <cell r="D757" t="str">
            <v>NoData</v>
          </cell>
        </row>
        <row r="758">
          <cell r="A758" t="e">
            <v>#N/A</v>
          </cell>
          <cell r="B758" t="e">
            <v>#N/A</v>
          </cell>
          <cell r="C758" t="e">
            <v>#N/A</v>
          </cell>
          <cell r="D758" t="str">
            <v>NoData</v>
          </cell>
        </row>
        <row r="759">
          <cell r="A759" t="e">
            <v>#N/A</v>
          </cell>
          <cell r="B759" t="e">
            <v>#N/A</v>
          </cell>
          <cell r="C759" t="e">
            <v>#N/A</v>
          </cell>
          <cell r="D759" t="str">
            <v>NoData</v>
          </cell>
        </row>
        <row r="760">
          <cell r="A760" t="e">
            <v>#N/A</v>
          </cell>
          <cell r="B760" t="e">
            <v>#N/A</v>
          </cell>
          <cell r="C760" t="e">
            <v>#N/A</v>
          </cell>
          <cell r="D760" t="str">
            <v>NoData</v>
          </cell>
        </row>
        <row r="761">
          <cell r="A761" t="e">
            <v>#N/A</v>
          </cell>
          <cell r="B761" t="e">
            <v>#N/A</v>
          </cell>
          <cell r="C761" t="e">
            <v>#N/A</v>
          </cell>
          <cell r="D761" t="str">
            <v>NoData</v>
          </cell>
        </row>
        <row r="762">
          <cell r="A762" t="e">
            <v>#N/A</v>
          </cell>
          <cell r="B762" t="e">
            <v>#N/A</v>
          </cell>
          <cell r="C762" t="e">
            <v>#N/A</v>
          </cell>
          <cell r="D762" t="str">
            <v>NoData</v>
          </cell>
        </row>
        <row r="763">
          <cell r="A763" t="e">
            <v>#N/A</v>
          </cell>
          <cell r="B763" t="e">
            <v>#N/A</v>
          </cell>
          <cell r="C763" t="e">
            <v>#N/A</v>
          </cell>
          <cell r="D763" t="str">
            <v>NoData</v>
          </cell>
        </row>
        <row r="764">
          <cell r="A764" t="e">
            <v>#N/A</v>
          </cell>
          <cell r="B764" t="e">
            <v>#N/A</v>
          </cell>
          <cell r="C764" t="e">
            <v>#N/A</v>
          </cell>
          <cell r="D764" t="str">
            <v>NoData</v>
          </cell>
        </row>
        <row r="765">
          <cell r="A765" t="e">
            <v>#N/A</v>
          </cell>
          <cell r="B765" t="e">
            <v>#N/A</v>
          </cell>
          <cell r="C765" t="e">
            <v>#N/A</v>
          </cell>
          <cell r="D765" t="str">
            <v>NoData</v>
          </cell>
        </row>
        <row r="766">
          <cell r="A766" t="e">
            <v>#N/A</v>
          </cell>
          <cell r="B766" t="e">
            <v>#N/A</v>
          </cell>
          <cell r="C766" t="e">
            <v>#N/A</v>
          </cell>
          <cell r="D766" t="str">
            <v>NoData</v>
          </cell>
        </row>
        <row r="767">
          <cell r="A767" t="e">
            <v>#N/A</v>
          </cell>
          <cell r="B767" t="e">
            <v>#N/A</v>
          </cell>
          <cell r="C767" t="e">
            <v>#N/A</v>
          </cell>
          <cell r="D767" t="str">
            <v>NoData</v>
          </cell>
        </row>
        <row r="768">
          <cell r="A768" t="e">
            <v>#N/A</v>
          </cell>
          <cell r="B768" t="e">
            <v>#N/A</v>
          </cell>
          <cell r="C768" t="e">
            <v>#N/A</v>
          </cell>
          <cell r="D768" t="str">
            <v>NoData</v>
          </cell>
        </row>
        <row r="769">
          <cell r="A769" t="e">
            <v>#N/A</v>
          </cell>
          <cell r="B769" t="e">
            <v>#N/A</v>
          </cell>
          <cell r="C769" t="e">
            <v>#N/A</v>
          </cell>
          <cell r="D769" t="str">
            <v>NoData</v>
          </cell>
        </row>
        <row r="770">
          <cell r="A770" t="e">
            <v>#N/A</v>
          </cell>
          <cell r="B770" t="e">
            <v>#N/A</v>
          </cell>
          <cell r="C770" t="e">
            <v>#N/A</v>
          </cell>
          <cell r="D770" t="str">
            <v>NoData</v>
          </cell>
        </row>
        <row r="771">
          <cell r="A771" t="e">
            <v>#N/A</v>
          </cell>
          <cell r="B771" t="e">
            <v>#N/A</v>
          </cell>
          <cell r="C771" t="e">
            <v>#N/A</v>
          </cell>
          <cell r="D771" t="str">
            <v>NoData</v>
          </cell>
        </row>
        <row r="772">
          <cell r="A772" t="e">
            <v>#N/A</v>
          </cell>
          <cell r="B772" t="e">
            <v>#N/A</v>
          </cell>
          <cell r="C772" t="e">
            <v>#N/A</v>
          </cell>
          <cell r="D772" t="str">
            <v>NoData</v>
          </cell>
        </row>
        <row r="773">
          <cell r="A773" t="e">
            <v>#N/A</v>
          </cell>
          <cell r="B773" t="e">
            <v>#N/A</v>
          </cell>
          <cell r="C773" t="e">
            <v>#N/A</v>
          </cell>
          <cell r="D773" t="str">
            <v>NoData</v>
          </cell>
        </row>
        <row r="774">
          <cell r="A774" t="e">
            <v>#N/A</v>
          </cell>
          <cell r="B774" t="e">
            <v>#N/A</v>
          </cell>
          <cell r="C774" t="e">
            <v>#N/A</v>
          </cell>
          <cell r="D774" t="str">
            <v>NoData</v>
          </cell>
        </row>
      </sheetData>
      <sheetData sheetId="18">
        <row r="7">
          <cell r="A7">
            <v>36922.291666999998</v>
          </cell>
          <cell r="B7">
            <v>36922.291666666664</v>
          </cell>
          <cell r="C7">
            <v>19.27693483874976</v>
          </cell>
          <cell r="D7">
            <v>19.27693483874976</v>
          </cell>
        </row>
        <row r="8">
          <cell r="A8">
            <v>36922.333333000002</v>
          </cell>
          <cell r="B8">
            <v>36922.333333333336</v>
          </cell>
          <cell r="C8">
            <v>11.061487081879603</v>
          </cell>
          <cell r="D8">
            <v>11.061487081879603</v>
          </cell>
        </row>
        <row r="9">
          <cell r="A9">
            <v>36922.375</v>
          </cell>
          <cell r="B9">
            <v>36922.375</v>
          </cell>
          <cell r="C9">
            <v>14.07773735896113</v>
          </cell>
          <cell r="D9">
            <v>14.07773735896113</v>
          </cell>
        </row>
        <row r="10">
          <cell r="A10">
            <v>36922.416666999998</v>
          </cell>
          <cell r="B10">
            <v>36922.416666666664</v>
          </cell>
          <cell r="C10">
            <v>13.999663026215467</v>
          </cell>
          <cell r="D10">
            <v>13.999663026215467</v>
          </cell>
        </row>
        <row r="11">
          <cell r="A11">
            <v>36922.458333000002</v>
          </cell>
          <cell r="B11">
            <v>36922.458333333336</v>
          </cell>
          <cell r="C11">
            <v>18.063527787169662</v>
          </cell>
          <cell r="D11">
            <v>18.063527787169662</v>
          </cell>
        </row>
        <row r="12">
          <cell r="A12">
            <v>36922.5</v>
          </cell>
          <cell r="B12">
            <v>36922.5</v>
          </cell>
          <cell r="C12">
            <v>14.602689855545712</v>
          </cell>
          <cell r="D12">
            <v>14.602689855545712</v>
          </cell>
        </row>
        <row r="13">
          <cell r="A13">
            <v>36922.541666999998</v>
          </cell>
          <cell r="B13">
            <v>36922.541666666664</v>
          </cell>
          <cell r="C13">
            <v>17.15448292118835</v>
          </cell>
          <cell r="D13">
            <v>17.15448292118835</v>
          </cell>
        </row>
        <row r="14">
          <cell r="A14">
            <v>36922.583333000002</v>
          </cell>
          <cell r="B14">
            <v>36922.583333333336</v>
          </cell>
          <cell r="C14">
            <v>15.856994800263292</v>
          </cell>
          <cell r="D14">
            <v>15.856994800263292</v>
          </cell>
        </row>
        <row r="15">
          <cell r="A15">
            <v>36922.625</v>
          </cell>
          <cell r="B15">
            <v>36922.625</v>
          </cell>
          <cell r="C15">
            <v>17.061623129425772</v>
          </cell>
          <cell r="D15">
            <v>17.061623129425772</v>
          </cell>
        </row>
        <row r="16">
          <cell r="A16">
            <v>36922.666666999998</v>
          </cell>
          <cell r="B16">
            <v>36922.666666666664</v>
          </cell>
          <cell r="C16">
            <v>18.938749616836404</v>
          </cell>
          <cell r="D16">
            <v>18.938749616836404</v>
          </cell>
        </row>
        <row r="17">
          <cell r="A17">
            <v>36922.708333000002</v>
          </cell>
          <cell r="B17">
            <v>36922.708333333336</v>
          </cell>
          <cell r="C17">
            <v>15.729882696183134</v>
          </cell>
          <cell r="D17">
            <v>15.729882696183134</v>
          </cell>
        </row>
        <row r="18">
          <cell r="A18">
            <v>36922.75</v>
          </cell>
          <cell r="B18">
            <v>36922.75</v>
          </cell>
          <cell r="C18">
            <v>17.667994059889921</v>
          </cell>
          <cell r="D18">
            <v>17.667994059889921</v>
          </cell>
        </row>
        <row r="19">
          <cell r="A19">
            <v>36922.791666999998</v>
          </cell>
          <cell r="B19">
            <v>36922.791666666664</v>
          </cell>
          <cell r="C19">
            <v>17.035231345335006</v>
          </cell>
          <cell r="D19">
            <v>17.035231345335006</v>
          </cell>
        </row>
        <row r="20">
          <cell r="A20">
            <v>36922.833333000002</v>
          </cell>
          <cell r="B20">
            <v>36922.833333333336</v>
          </cell>
          <cell r="C20">
            <v>15.904468880131345</v>
          </cell>
          <cell r="D20">
            <v>15.904468880131345</v>
          </cell>
        </row>
        <row r="21">
          <cell r="A21">
            <v>36922.875</v>
          </cell>
          <cell r="B21">
            <v>36922.875</v>
          </cell>
          <cell r="C21">
            <v>16.549167994869066</v>
          </cell>
          <cell r="D21">
            <v>16.549167994869066</v>
          </cell>
        </row>
        <row r="22">
          <cell r="A22">
            <v>36922.916666999998</v>
          </cell>
          <cell r="B22">
            <v>36922.916666666664</v>
          </cell>
          <cell r="C22">
            <v>15.002063795682623</v>
          </cell>
          <cell r="D22">
            <v>15.002063795682623</v>
          </cell>
        </row>
        <row r="23">
          <cell r="A23">
            <v>36922.958333000002</v>
          </cell>
          <cell r="B23">
            <v>36922.958333333336</v>
          </cell>
          <cell r="C23">
            <v>18.372508955558722</v>
          </cell>
          <cell r="D23">
            <v>18.372508955558722</v>
          </cell>
        </row>
        <row r="24">
          <cell r="A24">
            <v>36923</v>
          </cell>
          <cell r="B24">
            <v>36923</v>
          </cell>
          <cell r="C24">
            <v>12.069308715327006</v>
          </cell>
          <cell r="D24">
            <v>12.069308715327006</v>
          </cell>
        </row>
        <row r="25">
          <cell r="A25">
            <v>36923.041666999998</v>
          </cell>
          <cell r="B25">
            <v>36923.041666666664</v>
          </cell>
          <cell r="C25">
            <v>14.323096200664958</v>
          </cell>
          <cell r="D25">
            <v>14.323096200664958</v>
          </cell>
        </row>
        <row r="26">
          <cell r="A26">
            <v>36923.083333000002</v>
          </cell>
          <cell r="B26">
            <v>36923.083333333336</v>
          </cell>
          <cell r="C26">
            <v>16.153920136550528</v>
          </cell>
          <cell r="D26">
            <v>16.153920136550528</v>
          </cell>
        </row>
        <row r="27">
          <cell r="A27">
            <v>36923.125</v>
          </cell>
          <cell r="B27">
            <v>36923.125</v>
          </cell>
          <cell r="C27">
            <v>17.785262368850091</v>
          </cell>
          <cell r="D27">
            <v>17.785262368850091</v>
          </cell>
        </row>
        <row r="28">
          <cell r="A28">
            <v>36923.166666999998</v>
          </cell>
          <cell r="B28">
            <v>36923.166666666664</v>
          </cell>
          <cell r="C28">
            <v>21.215647535788111</v>
          </cell>
          <cell r="D28">
            <v>21.215647535788111</v>
          </cell>
        </row>
        <row r="29">
          <cell r="A29">
            <v>36923.208333000002</v>
          </cell>
          <cell r="B29">
            <v>36923.208333333336</v>
          </cell>
          <cell r="C29">
            <v>28.619042508837932</v>
          </cell>
          <cell r="D29">
            <v>28.619042508837932</v>
          </cell>
        </row>
        <row r="30">
          <cell r="A30">
            <v>36923.25</v>
          </cell>
          <cell r="B30">
            <v>36923.25</v>
          </cell>
          <cell r="C30">
            <v>50.31274422623359</v>
          </cell>
          <cell r="D30">
            <v>50.31274422623359</v>
          </cell>
        </row>
        <row r="31">
          <cell r="A31">
            <v>36923.291666999998</v>
          </cell>
          <cell r="B31">
            <v>36923.291666666664</v>
          </cell>
          <cell r="C31">
            <v>18.252012950844431</v>
          </cell>
          <cell r="D31">
            <v>18.252012950844431</v>
          </cell>
        </row>
        <row r="32">
          <cell r="A32">
            <v>36923.333333000002</v>
          </cell>
          <cell r="B32">
            <v>36923.333333333336</v>
          </cell>
          <cell r="C32">
            <v>18.761918089575985</v>
          </cell>
          <cell r="D32">
            <v>18.761918089575985</v>
          </cell>
        </row>
        <row r="33">
          <cell r="A33">
            <v>36923.375</v>
          </cell>
          <cell r="B33">
            <v>36923.375</v>
          </cell>
          <cell r="C33">
            <v>17.449469269223794</v>
          </cell>
          <cell r="D33">
            <v>17.449469269223794</v>
          </cell>
        </row>
        <row r="34">
          <cell r="A34">
            <v>36923.416666999998</v>
          </cell>
          <cell r="B34">
            <v>36923.416666666664</v>
          </cell>
          <cell r="C34">
            <v>19.638589131202558</v>
          </cell>
          <cell r="D34">
            <v>19.638589131202558</v>
          </cell>
        </row>
        <row r="35">
          <cell r="A35">
            <v>36923.458333000002</v>
          </cell>
          <cell r="B35">
            <v>36923.458333333336</v>
          </cell>
          <cell r="C35">
            <v>17.109686077232176</v>
          </cell>
          <cell r="D35">
            <v>17.109686077232176</v>
          </cell>
        </row>
        <row r="36">
          <cell r="A36">
            <v>36923.5</v>
          </cell>
          <cell r="B36">
            <v>36923.5</v>
          </cell>
          <cell r="C36">
            <v>19.335763226493075</v>
          </cell>
          <cell r="D36">
            <v>19.335763226493075</v>
          </cell>
        </row>
        <row r="37">
          <cell r="A37">
            <v>36923.541666999998</v>
          </cell>
          <cell r="B37">
            <v>36923.541666666664</v>
          </cell>
          <cell r="C37">
            <v>30.938325590097335</v>
          </cell>
          <cell r="D37">
            <v>30.938325590097335</v>
          </cell>
        </row>
        <row r="38">
          <cell r="A38">
            <v>36923.583333000002</v>
          </cell>
          <cell r="B38">
            <v>36923.583333333336</v>
          </cell>
          <cell r="C38">
            <v>30.472960212344169</v>
          </cell>
          <cell r="D38">
            <v>30.472960212344169</v>
          </cell>
        </row>
        <row r="39">
          <cell r="A39">
            <v>36923.625</v>
          </cell>
          <cell r="B39">
            <v>36923.625</v>
          </cell>
          <cell r="C39">
            <v>25.167965334136756</v>
          </cell>
          <cell r="D39">
            <v>25.167965334136756</v>
          </cell>
        </row>
        <row r="40">
          <cell r="A40">
            <v>36923.666666999998</v>
          </cell>
          <cell r="B40">
            <v>36923.666666666664</v>
          </cell>
          <cell r="C40">
            <v>25.014921095986679</v>
          </cell>
          <cell r="D40">
            <v>25.014921095986679</v>
          </cell>
        </row>
        <row r="41">
          <cell r="A41">
            <v>36923.708333000002</v>
          </cell>
          <cell r="B41">
            <v>36923.708333333336</v>
          </cell>
          <cell r="C41">
            <v>21.633135684336235</v>
          </cell>
          <cell r="D41">
            <v>21.633135684336235</v>
          </cell>
        </row>
        <row r="42">
          <cell r="A42">
            <v>36923.75</v>
          </cell>
          <cell r="B42">
            <v>36923.75</v>
          </cell>
          <cell r="C42">
            <v>15.417067525607893</v>
          </cell>
          <cell r="D42">
            <v>15.417067525607893</v>
          </cell>
        </row>
        <row r="43">
          <cell r="A43">
            <v>36923.791666999998</v>
          </cell>
          <cell r="B43">
            <v>36923.791666666664</v>
          </cell>
          <cell r="C43">
            <v>21.805674203940189</v>
          </cell>
          <cell r="D43">
            <v>21.805674203940189</v>
          </cell>
        </row>
        <row r="44">
          <cell r="A44">
            <v>36923.833333000002</v>
          </cell>
          <cell r="B44">
            <v>36923.833333333336</v>
          </cell>
          <cell r="C44">
            <v>32.336875387569293</v>
          </cell>
          <cell r="D44">
            <v>32.336875387569293</v>
          </cell>
        </row>
        <row r="45">
          <cell r="A45">
            <v>36923.875</v>
          </cell>
          <cell r="B45">
            <v>36923.875</v>
          </cell>
          <cell r="C45">
            <v>20.761518942158709</v>
          </cell>
          <cell r="D45">
            <v>20.761518942158709</v>
          </cell>
        </row>
        <row r="46">
          <cell r="A46">
            <v>36923.916666999998</v>
          </cell>
          <cell r="B46">
            <v>36923.916666666664</v>
          </cell>
          <cell r="C46">
            <v>22.365554636042045</v>
          </cell>
          <cell r="D46">
            <v>22.365554636042045</v>
          </cell>
        </row>
        <row r="47">
          <cell r="A47">
            <v>36923.958333000002</v>
          </cell>
          <cell r="B47">
            <v>36923.958333333336</v>
          </cell>
          <cell r="C47">
            <v>16.549632659314181</v>
          </cell>
          <cell r="D47">
            <v>16.549632659314181</v>
          </cell>
        </row>
        <row r="48">
          <cell r="A48">
            <v>36924</v>
          </cell>
          <cell r="B48">
            <v>36924</v>
          </cell>
          <cell r="C48">
            <v>23.382139940013499</v>
          </cell>
          <cell r="D48">
            <v>23.382139940013499</v>
          </cell>
        </row>
        <row r="49">
          <cell r="A49">
            <v>36924.041666999998</v>
          </cell>
          <cell r="B49">
            <v>36924.041666666664</v>
          </cell>
          <cell r="C49">
            <v>18.859476635923258</v>
          </cell>
          <cell r="D49">
            <v>18.859476635923258</v>
          </cell>
        </row>
        <row r="50">
          <cell r="A50">
            <v>36924.083333000002</v>
          </cell>
          <cell r="B50">
            <v>36924.083333333336</v>
          </cell>
          <cell r="C50">
            <v>27.877818438031799</v>
          </cell>
          <cell r="D50">
            <v>27.877818438031799</v>
          </cell>
        </row>
        <row r="51">
          <cell r="A51">
            <v>36924.125</v>
          </cell>
          <cell r="B51">
            <v>36924.125</v>
          </cell>
          <cell r="C51">
            <v>23.007415095646884</v>
          </cell>
          <cell r="D51">
            <v>23.007415095646884</v>
          </cell>
        </row>
        <row r="52">
          <cell r="A52">
            <v>36924.166666999998</v>
          </cell>
          <cell r="B52">
            <v>36924.166666666664</v>
          </cell>
          <cell r="C52">
            <v>25.282420128875451</v>
          </cell>
          <cell r="D52">
            <v>25.282420128875451</v>
          </cell>
        </row>
        <row r="53">
          <cell r="A53">
            <v>36924.208333000002</v>
          </cell>
          <cell r="B53">
            <v>36924.208333333336</v>
          </cell>
          <cell r="C53">
            <v>22.059765924014407</v>
          </cell>
          <cell r="D53">
            <v>22.059765924014407</v>
          </cell>
        </row>
        <row r="54">
          <cell r="A54">
            <v>36924.25</v>
          </cell>
          <cell r="B54">
            <v>36924.25</v>
          </cell>
          <cell r="C54">
            <v>53.597680105676737</v>
          </cell>
          <cell r="D54">
            <v>53.597680105676737</v>
          </cell>
        </row>
        <row r="55">
          <cell r="A55">
            <v>36924.291666999998</v>
          </cell>
          <cell r="B55">
            <v>36924.291666666664</v>
          </cell>
          <cell r="C55">
            <v>25.944393437799864</v>
          </cell>
          <cell r="D55">
            <v>25.944393437799864</v>
          </cell>
        </row>
        <row r="56">
          <cell r="A56">
            <v>36924.333333000002</v>
          </cell>
          <cell r="B56">
            <v>36924.333333333336</v>
          </cell>
          <cell r="C56">
            <v>27.02219538750537</v>
          </cell>
          <cell r="D56">
            <v>27.02219538750537</v>
          </cell>
        </row>
        <row r="57">
          <cell r="A57">
            <v>36924.375</v>
          </cell>
          <cell r="B57">
            <v>36924.375</v>
          </cell>
          <cell r="C57">
            <v>25.505599484242317</v>
          </cell>
          <cell r="D57">
            <v>25.505599484242317</v>
          </cell>
        </row>
        <row r="58">
          <cell r="A58">
            <v>36924.416666999998</v>
          </cell>
          <cell r="B58">
            <v>36924.416666666664</v>
          </cell>
          <cell r="C58">
            <v>26.885435556512995</v>
          </cell>
          <cell r="D58">
            <v>26.885435556512995</v>
          </cell>
        </row>
        <row r="59">
          <cell r="A59">
            <v>36924.458333000002</v>
          </cell>
          <cell r="B59">
            <v>36924.458333333336</v>
          </cell>
          <cell r="C59">
            <v>26.346258780884067</v>
          </cell>
          <cell r="D59">
            <v>26.346258780884067</v>
          </cell>
        </row>
        <row r="60">
          <cell r="A60">
            <v>36924.5</v>
          </cell>
          <cell r="B60">
            <v>36924.5</v>
          </cell>
          <cell r="C60">
            <v>23.758909826127567</v>
          </cell>
          <cell r="D60">
            <v>23.758909826127567</v>
          </cell>
        </row>
        <row r="61">
          <cell r="A61">
            <v>36924.541666999998</v>
          </cell>
          <cell r="B61">
            <v>36924.541666666664</v>
          </cell>
          <cell r="C61">
            <v>21.073462135201861</v>
          </cell>
          <cell r="D61">
            <v>21.073462135201861</v>
          </cell>
        </row>
        <row r="62">
          <cell r="A62">
            <v>36924.583333000002</v>
          </cell>
          <cell r="B62">
            <v>36924.583333333336</v>
          </cell>
          <cell r="C62">
            <v>23.046630549619202</v>
          </cell>
          <cell r="D62">
            <v>23.046630549619202</v>
          </cell>
        </row>
        <row r="63">
          <cell r="A63">
            <v>36924.625</v>
          </cell>
          <cell r="B63">
            <v>36924.625</v>
          </cell>
          <cell r="C63">
            <v>26.21314804678379</v>
          </cell>
          <cell r="D63">
            <v>26.21314804678379</v>
          </cell>
        </row>
        <row r="64">
          <cell r="A64">
            <v>36924.666666999998</v>
          </cell>
          <cell r="B64">
            <v>36924.666666666664</v>
          </cell>
          <cell r="C64">
            <v>29.693890120718393</v>
          </cell>
          <cell r="D64">
            <v>29.693890120718393</v>
          </cell>
        </row>
        <row r="65">
          <cell r="A65">
            <v>36924.708333000002</v>
          </cell>
          <cell r="B65">
            <v>36924.708333333336</v>
          </cell>
          <cell r="C65">
            <v>29.543832338876221</v>
          </cell>
          <cell r="D65">
            <v>29.543832338876221</v>
          </cell>
        </row>
        <row r="66">
          <cell r="A66">
            <v>36924.75</v>
          </cell>
          <cell r="B66">
            <v>36924.75</v>
          </cell>
          <cell r="C66">
            <v>27.518608293384432</v>
          </cell>
          <cell r="D66">
            <v>27.518608293384432</v>
          </cell>
        </row>
        <row r="67">
          <cell r="A67">
            <v>36924.791666999998</v>
          </cell>
          <cell r="B67">
            <v>36924.791666666664</v>
          </cell>
          <cell r="C67">
            <v>31.215425885186708</v>
          </cell>
          <cell r="D67">
            <v>31.215425885186708</v>
          </cell>
        </row>
        <row r="68">
          <cell r="A68">
            <v>36924.833333000002</v>
          </cell>
          <cell r="B68">
            <v>36924.833333333336</v>
          </cell>
          <cell r="C68">
            <v>29.01170064384517</v>
          </cell>
          <cell r="D68">
            <v>29.01170064384517</v>
          </cell>
        </row>
        <row r="69">
          <cell r="A69">
            <v>36924.875</v>
          </cell>
          <cell r="B69">
            <v>36924.875</v>
          </cell>
          <cell r="C69">
            <v>30.87836819250494</v>
          </cell>
          <cell r="D69">
            <v>30.87836819250494</v>
          </cell>
        </row>
        <row r="70">
          <cell r="A70">
            <v>36924.916666999998</v>
          </cell>
          <cell r="B70">
            <v>36924.916666666664</v>
          </cell>
          <cell r="C70">
            <v>36.260390664124543</v>
          </cell>
          <cell r="D70">
            <v>36.260390664124543</v>
          </cell>
        </row>
        <row r="71">
          <cell r="A71">
            <v>36924.958333000002</v>
          </cell>
          <cell r="B71">
            <v>36924.958333333336</v>
          </cell>
          <cell r="C71">
            <v>27.941241280771724</v>
          </cell>
          <cell r="D71">
            <v>27.941241280771724</v>
          </cell>
        </row>
        <row r="72">
          <cell r="A72">
            <v>36925</v>
          </cell>
          <cell r="B72">
            <v>36925</v>
          </cell>
          <cell r="C72">
            <v>24.26822787894686</v>
          </cell>
          <cell r="D72">
            <v>24.26822787894686</v>
          </cell>
        </row>
        <row r="73">
          <cell r="A73">
            <v>36925.041666999998</v>
          </cell>
          <cell r="B73">
            <v>36925.041666666664</v>
          </cell>
          <cell r="C73">
            <v>23.888051480694742</v>
          </cell>
          <cell r="D73">
            <v>23.888051480694742</v>
          </cell>
        </row>
        <row r="74">
          <cell r="A74">
            <v>36925.083333000002</v>
          </cell>
          <cell r="B74">
            <v>36925.083333333336</v>
          </cell>
          <cell r="C74">
            <v>25.014465562192949</v>
          </cell>
          <cell r="D74">
            <v>25.014465562192949</v>
          </cell>
        </row>
        <row r="75">
          <cell r="A75">
            <v>36925.125</v>
          </cell>
          <cell r="B75">
            <v>36925.125</v>
          </cell>
          <cell r="C75">
            <v>28.854981758133782</v>
          </cell>
          <cell r="D75">
            <v>28.854981758133782</v>
          </cell>
        </row>
        <row r="76">
          <cell r="A76">
            <v>36925.166666999998</v>
          </cell>
          <cell r="B76">
            <v>36925.166666666664</v>
          </cell>
          <cell r="C76">
            <v>30.028956255524903</v>
          </cell>
          <cell r="D76">
            <v>30.028956255524903</v>
          </cell>
        </row>
        <row r="77">
          <cell r="A77">
            <v>36925.208333000002</v>
          </cell>
          <cell r="B77">
            <v>36925.208333333336</v>
          </cell>
          <cell r="C77">
            <v>26.079837466741761</v>
          </cell>
          <cell r="D77">
            <v>26.079837466741761</v>
          </cell>
        </row>
        <row r="78">
          <cell r="A78">
            <v>36925.25</v>
          </cell>
          <cell r="B78">
            <v>36925.25</v>
          </cell>
          <cell r="C78">
            <v>56.408703857817457</v>
          </cell>
          <cell r="D78">
            <v>56.408703857817457</v>
          </cell>
        </row>
        <row r="79">
          <cell r="A79">
            <v>36925.291666999998</v>
          </cell>
          <cell r="B79">
            <v>36925.291666666664</v>
          </cell>
          <cell r="C79">
            <v>23.842392942493365</v>
          </cell>
          <cell r="D79">
            <v>23.842392942493365</v>
          </cell>
        </row>
        <row r="80">
          <cell r="A80">
            <v>36925.333333000002</v>
          </cell>
          <cell r="B80">
            <v>36925.333333333336</v>
          </cell>
          <cell r="C80">
            <v>26.777629473279827</v>
          </cell>
          <cell r="D80">
            <v>26.777629473279827</v>
          </cell>
        </row>
        <row r="81">
          <cell r="A81">
            <v>36925.375</v>
          </cell>
          <cell r="B81">
            <v>36925.375</v>
          </cell>
          <cell r="C81">
            <v>32.829755457204605</v>
          </cell>
          <cell r="D81">
            <v>32.829755457204605</v>
          </cell>
        </row>
        <row r="82">
          <cell r="A82">
            <v>36925.416666999998</v>
          </cell>
          <cell r="B82">
            <v>36925.416666666664</v>
          </cell>
          <cell r="C82">
            <v>30.534150496351977</v>
          </cell>
          <cell r="D82">
            <v>30.534150496351977</v>
          </cell>
        </row>
        <row r="83">
          <cell r="A83">
            <v>36925.458333000002</v>
          </cell>
          <cell r="B83">
            <v>36925.458333333336</v>
          </cell>
          <cell r="C83">
            <v>28.923889938926173</v>
          </cell>
          <cell r="D83">
            <v>28.923889938926173</v>
          </cell>
        </row>
        <row r="84">
          <cell r="A84">
            <v>36925.5</v>
          </cell>
          <cell r="B84">
            <v>36925.5</v>
          </cell>
          <cell r="C84">
            <v>22.244889277312957</v>
          </cell>
          <cell r="D84">
            <v>22.244889277312957</v>
          </cell>
        </row>
        <row r="85">
          <cell r="A85">
            <v>36925.541666999998</v>
          </cell>
          <cell r="B85">
            <v>36925.541666666664</v>
          </cell>
          <cell r="C85">
            <v>24.377492386108834</v>
          </cell>
          <cell r="D85">
            <v>24.377492386108834</v>
          </cell>
        </row>
        <row r="86">
          <cell r="A86">
            <v>36925.583333000002</v>
          </cell>
          <cell r="B86">
            <v>36925.583333333336</v>
          </cell>
          <cell r="C86">
            <v>32.923034230666559</v>
          </cell>
          <cell r="D86">
            <v>32.923034230666559</v>
          </cell>
        </row>
        <row r="87">
          <cell r="A87">
            <v>36925.625</v>
          </cell>
          <cell r="B87">
            <v>36925.625</v>
          </cell>
          <cell r="C87">
            <v>44.805633492081043</v>
          </cell>
          <cell r="D87">
            <v>44.805633492081043</v>
          </cell>
        </row>
        <row r="88">
          <cell r="A88">
            <v>36925.666666999998</v>
          </cell>
          <cell r="B88">
            <v>36925.666666666664</v>
          </cell>
          <cell r="C88">
            <v>41.148832022471325</v>
          </cell>
          <cell r="D88">
            <v>41.148832022471325</v>
          </cell>
        </row>
        <row r="89">
          <cell r="A89">
            <v>36925.708333000002</v>
          </cell>
          <cell r="B89">
            <v>36925.708333333336</v>
          </cell>
          <cell r="C89">
            <v>13.648838390411315</v>
          </cell>
          <cell r="D89">
            <v>13.648838390411315</v>
          </cell>
        </row>
        <row r="90">
          <cell r="A90">
            <v>36925.75</v>
          </cell>
          <cell r="B90">
            <v>36925.75</v>
          </cell>
          <cell r="C90">
            <v>18.604875164038184</v>
          </cell>
          <cell r="D90">
            <v>18.604875164038184</v>
          </cell>
        </row>
        <row r="91">
          <cell r="A91">
            <v>36925.791666999998</v>
          </cell>
          <cell r="B91">
            <v>36925.791666666664</v>
          </cell>
          <cell r="C91">
            <v>16.22016057408543</v>
          </cell>
          <cell r="D91">
            <v>16.22016057408543</v>
          </cell>
        </row>
        <row r="92">
          <cell r="A92">
            <v>36925.833333000002</v>
          </cell>
          <cell r="B92">
            <v>36925.833333333336</v>
          </cell>
          <cell r="C92">
            <v>20.782854065066289</v>
          </cell>
          <cell r="D92">
            <v>20.782854065066289</v>
          </cell>
        </row>
        <row r="93">
          <cell r="A93">
            <v>36925.875</v>
          </cell>
          <cell r="B93">
            <v>36925.875</v>
          </cell>
          <cell r="C93">
            <v>19.729842344900927</v>
          </cell>
          <cell r="D93">
            <v>19.729842344900927</v>
          </cell>
        </row>
        <row r="94">
          <cell r="A94">
            <v>36925.916666999998</v>
          </cell>
          <cell r="B94">
            <v>36925.916666666664</v>
          </cell>
          <cell r="C94">
            <v>17.889879238954673</v>
          </cell>
          <cell r="D94">
            <v>17.889879238954673</v>
          </cell>
        </row>
        <row r="95">
          <cell r="A95">
            <v>36925.958333000002</v>
          </cell>
          <cell r="B95">
            <v>36925.958333333336</v>
          </cell>
          <cell r="C95">
            <v>21.461247338361051</v>
          </cell>
          <cell r="D95">
            <v>21.461247338361051</v>
          </cell>
        </row>
        <row r="96">
          <cell r="A96">
            <v>36926</v>
          </cell>
          <cell r="B96">
            <v>36926</v>
          </cell>
          <cell r="C96">
            <v>18.768772558975535</v>
          </cell>
          <cell r="D96">
            <v>18.768772558975535</v>
          </cell>
        </row>
        <row r="97">
          <cell r="A97">
            <v>36926.041666999998</v>
          </cell>
          <cell r="B97">
            <v>36926.041666666664</v>
          </cell>
          <cell r="C97">
            <v>19.167698030868323</v>
          </cell>
          <cell r="D97">
            <v>19.167698030868323</v>
          </cell>
        </row>
        <row r="98">
          <cell r="A98">
            <v>36926.083333000002</v>
          </cell>
          <cell r="B98">
            <v>36926.083333333336</v>
          </cell>
          <cell r="C98">
            <v>33.415182439168113</v>
          </cell>
          <cell r="D98">
            <v>33.415182439168113</v>
          </cell>
        </row>
        <row r="99">
          <cell r="A99">
            <v>36926.125</v>
          </cell>
          <cell r="B99">
            <v>36926.125</v>
          </cell>
          <cell r="C99">
            <v>39.641279725390163</v>
          </cell>
          <cell r="D99">
            <v>39.641279725390163</v>
          </cell>
        </row>
        <row r="100">
          <cell r="A100">
            <v>36926.166666999998</v>
          </cell>
          <cell r="B100">
            <v>36926.166666666664</v>
          </cell>
          <cell r="C100">
            <v>70.550662605331013</v>
          </cell>
          <cell r="D100">
            <v>70.550662605331013</v>
          </cell>
        </row>
        <row r="101">
          <cell r="A101">
            <v>36926.208333000002</v>
          </cell>
          <cell r="B101">
            <v>36926.208333333336</v>
          </cell>
          <cell r="C101">
            <v>65.158757054011716</v>
          </cell>
          <cell r="D101">
            <v>65.158757054011716</v>
          </cell>
        </row>
        <row r="102">
          <cell r="A102">
            <v>36926.25</v>
          </cell>
          <cell r="B102">
            <v>36926.25</v>
          </cell>
          <cell r="C102">
            <v>201.28650565319833</v>
          </cell>
          <cell r="D102">
            <v>201.28650565319833</v>
          </cell>
        </row>
        <row r="103">
          <cell r="A103">
            <v>36926.291666999998</v>
          </cell>
          <cell r="B103">
            <v>36926.291666666664</v>
          </cell>
          <cell r="C103">
            <v>327.16939143054105</v>
          </cell>
          <cell r="D103">
            <v>327.16939143054105</v>
          </cell>
        </row>
        <row r="104">
          <cell r="A104">
            <v>36926.333333000002</v>
          </cell>
          <cell r="B104">
            <v>36926.333333333336</v>
          </cell>
          <cell r="C104">
            <v>321.28307065986587</v>
          </cell>
          <cell r="D104">
            <v>321.28307065986587</v>
          </cell>
        </row>
        <row r="105">
          <cell r="A105">
            <v>36926.375</v>
          </cell>
          <cell r="B105">
            <v>36926.375</v>
          </cell>
          <cell r="C105">
            <v>327.93398105961046</v>
          </cell>
          <cell r="D105">
            <v>327.93398105961046</v>
          </cell>
        </row>
        <row r="106">
          <cell r="A106">
            <v>36926.416666999998</v>
          </cell>
          <cell r="B106">
            <v>36926.416666666664</v>
          </cell>
          <cell r="C106">
            <v>344.56731092237226</v>
          </cell>
          <cell r="D106">
            <v>344.56731092237226</v>
          </cell>
        </row>
        <row r="107">
          <cell r="A107">
            <v>36926.458333000002</v>
          </cell>
          <cell r="B107">
            <v>36926.458333333336</v>
          </cell>
          <cell r="C107">
            <v>351.46743515329609</v>
          </cell>
          <cell r="D107">
            <v>351.46743515329609</v>
          </cell>
        </row>
        <row r="108">
          <cell r="A108">
            <v>36926.5</v>
          </cell>
          <cell r="B108">
            <v>36926.5</v>
          </cell>
          <cell r="C108">
            <v>341.46934197770156</v>
          </cell>
          <cell r="D108">
            <v>341.46934197770156</v>
          </cell>
        </row>
        <row r="109">
          <cell r="A109">
            <v>36926.541666999998</v>
          </cell>
          <cell r="B109">
            <v>36926.541666666664</v>
          </cell>
          <cell r="C109">
            <v>228.94356759991183</v>
          </cell>
          <cell r="D109">
            <v>228.94356759991183</v>
          </cell>
        </row>
        <row r="110">
          <cell r="A110">
            <v>36926.583333000002</v>
          </cell>
          <cell r="B110">
            <v>36926.583333333336</v>
          </cell>
          <cell r="C110">
            <v>132.54371386466624</v>
          </cell>
          <cell r="D110">
            <v>132.54371386466624</v>
          </cell>
        </row>
        <row r="111">
          <cell r="A111">
            <v>36926.625</v>
          </cell>
          <cell r="B111">
            <v>36926.625</v>
          </cell>
          <cell r="C111">
            <v>45.494682971078156</v>
          </cell>
          <cell r="D111">
            <v>45.494682971078156</v>
          </cell>
        </row>
        <row r="112">
          <cell r="A112">
            <v>36926.666666999998</v>
          </cell>
          <cell r="B112">
            <v>36926.666666666664</v>
          </cell>
          <cell r="C112">
            <v>38.819995432331737</v>
          </cell>
          <cell r="D112">
            <v>38.819995432331737</v>
          </cell>
        </row>
        <row r="113">
          <cell r="A113">
            <v>36926.708333000002</v>
          </cell>
          <cell r="B113">
            <v>36926.708333333336</v>
          </cell>
          <cell r="C113">
            <v>94.642860380269795</v>
          </cell>
          <cell r="D113">
            <v>94.642860380269795</v>
          </cell>
        </row>
        <row r="114">
          <cell r="A114">
            <v>36926.75</v>
          </cell>
          <cell r="B114">
            <v>36926.75</v>
          </cell>
          <cell r="C114">
            <v>190.30534290044537</v>
          </cell>
          <cell r="D114">
            <v>190.30534290044537</v>
          </cell>
        </row>
        <row r="115">
          <cell r="A115">
            <v>36926.791666999998</v>
          </cell>
          <cell r="B115">
            <v>36926.791666666664</v>
          </cell>
          <cell r="C115">
            <v>142.35113025162755</v>
          </cell>
          <cell r="D115">
            <v>142.35113025162755</v>
          </cell>
        </row>
        <row r="116">
          <cell r="A116">
            <v>36926.833333000002</v>
          </cell>
          <cell r="B116">
            <v>36926.833333333336</v>
          </cell>
          <cell r="C116">
            <v>73.747045340357332</v>
          </cell>
          <cell r="D116">
            <v>73.747045340357332</v>
          </cell>
        </row>
        <row r="117">
          <cell r="A117">
            <v>36926.875</v>
          </cell>
          <cell r="B117">
            <v>36926.875</v>
          </cell>
          <cell r="C117">
            <v>330.53980348591068</v>
          </cell>
          <cell r="D117">
            <v>330.53980348591068</v>
          </cell>
        </row>
        <row r="118">
          <cell r="A118">
            <v>36926.916666999998</v>
          </cell>
          <cell r="B118">
            <v>36926.916666666664</v>
          </cell>
          <cell r="C118">
            <v>292.47124984247256</v>
          </cell>
          <cell r="D118">
            <v>292.47124984247256</v>
          </cell>
        </row>
        <row r="119">
          <cell r="A119">
            <v>36926.958333000002</v>
          </cell>
          <cell r="B119">
            <v>36926.958333333336</v>
          </cell>
          <cell r="C119">
            <v>307.91360666816212</v>
          </cell>
          <cell r="D119">
            <v>307.91360666816212</v>
          </cell>
        </row>
        <row r="120">
          <cell r="A120">
            <v>36927</v>
          </cell>
          <cell r="B120">
            <v>36927</v>
          </cell>
          <cell r="C120">
            <v>78.848284597372142</v>
          </cell>
          <cell r="D120">
            <v>78.848284597372142</v>
          </cell>
        </row>
        <row r="121">
          <cell r="A121">
            <v>36927.041666999998</v>
          </cell>
          <cell r="B121">
            <v>36927.041666666664</v>
          </cell>
          <cell r="C121">
            <v>58.94833717895456</v>
          </cell>
          <cell r="D121">
            <v>58.94833717895456</v>
          </cell>
        </row>
        <row r="122">
          <cell r="A122">
            <v>36927.083333000002</v>
          </cell>
          <cell r="B122">
            <v>36927.083333333336</v>
          </cell>
          <cell r="C122">
            <v>70.049147658284141</v>
          </cell>
          <cell r="D122">
            <v>70.049147658284141</v>
          </cell>
        </row>
        <row r="123">
          <cell r="A123">
            <v>36927.125</v>
          </cell>
          <cell r="B123">
            <v>36927.125</v>
          </cell>
          <cell r="C123">
            <v>42.227441128516304</v>
          </cell>
          <cell r="D123">
            <v>42.227441128516304</v>
          </cell>
        </row>
        <row r="124">
          <cell r="A124">
            <v>36927.166666999998</v>
          </cell>
          <cell r="B124">
            <v>36927.166666666664</v>
          </cell>
          <cell r="C124">
            <v>66.708538010983247</v>
          </cell>
          <cell r="D124">
            <v>66.708538010983247</v>
          </cell>
        </row>
        <row r="125">
          <cell r="A125">
            <v>36927.208333000002</v>
          </cell>
          <cell r="B125">
            <v>36927.208333333336</v>
          </cell>
          <cell r="C125">
            <v>78.83569024555149</v>
          </cell>
          <cell r="D125">
            <v>78.83569024555149</v>
          </cell>
        </row>
        <row r="126">
          <cell r="A126">
            <v>36927.25</v>
          </cell>
          <cell r="B126">
            <v>36927.25</v>
          </cell>
          <cell r="C126">
            <v>86.860784350810036</v>
          </cell>
          <cell r="D126">
            <v>86.860784350810036</v>
          </cell>
        </row>
        <row r="127">
          <cell r="A127">
            <v>36927.291666999998</v>
          </cell>
          <cell r="B127">
            <v>36927.291666666664</v>
          </cell>
          <cell r="C127">
            <v>49.47938750888931</v>
          </cell>
          <cell r="D127">
            <v>49.47938750888931</v>
          </cell>
        </row>
        <row r="128">
          <cell r="A128">
            <v>36927.333333000002</v>
          </cell>
          <cell r="B128">
            <v>36927.333333333336</v>
          </cell>
          <cell r="C128">
            <v>27.145886754566614</v>
          </cell>
          <cell r="D128">
            <v>27.145886754566614</v>
          </cell>
        </row>
        <row r="129">
          <cell r="A129">
            <v>36927.375</v>
          </cell>
          <cell r="B129">
            <v>36927.375</v>
          </cell>
          <cell r="C129">
            <v>11.208320668158459</v>
          </cell>
          <cell r="D129">
            <v>11.208320668158459</v>
          </cell>
        </row>
        <row r="130">
          <cell r="A130">
            <v>36927.416666999998</v>
          </cell>
          <cell r="B130">
            <v>36927.416666666664</v>
          </cell>
          <cell r="C130">
            <v>18.12052437412202</v>
          </cell>
          <cell r="D130">
            <v>18.12052437412202</v>
          </cell>
        </row>
        <row r="131">
          <cell r="A131">
            <v>36927.458333000002</v>
          </cell>
          <cell r="B131">
            <v>36927.458333333336</v>
          </cell>
          <cell r="C131">
            <v>8.5417970770622276</v>
          </cell>
          <cell r="D131">
            <v>0</v>
          </cell>
        </row>
        <row r="132">
          <cell r="A132">
            <v>36927.5</v>
          </cell>
          <cell r="B132">
            <v>36927.5</v>
          </cell>
          <cell r="C132">
            <v>8.7957148004985513</v>
          </cell>
          <cell r="D132">
            <v>0</v>
          </cell>
        </row>
        <row r="133">
          <cell r="A133">
            <v>36927.541666999998</v>
          </cell>
          <cell r="B133">
            <v>36927.541666666664</v>
          </cell>
          <cell r="C133">
            <v>8.8173910943481779</v>
          </cell>
          <cell r="D133">
            <v>0</v>
          </cell>
        </row>
        <row r="134">
          <cell r="A134">
            <v>36927.583333000002</v>
          </cell>
          <cell r="B134">
            <v>36927.583333333336</v>
          </cell>
          <cell r="C134">
            <v>10.24799478519988</v>
          </cell>
          <cell r="D134">
            <v>10.24799478519988</v>
          </cell>
        </row>
        <row r="135">
          <cell r="A135">
            <v>36927.625</v>
          </cell>
          <cell r="B135">
            <v>36927.625</v>
          </cell>
          <cell r="C135">
            <v>9.1877590745398745</v>
          </cell>
          <cell r="D135">
            <v>0</v>
          </cell>
        </row>
        <row r="136">
          <cell r="A136">
            <v>36927.666666999998</v>
          </cell>
          <cell r="B136">
            <v>36927.666666666664</v>
          </cell>
          <cell r="C136">
            <v>9.9493666817967092</v>
          </cell>
          <cell r="D136">
            <v>0</v>
          </cell>
        </row>
        <row r="137">
          <cell r="A137">
            <v>36927.708333000002</v>
          </cell>
          <cell r="B137">
            <v>36927.708333333336</v>
          </cell>
          <cell r="C137">
            <v>4.7227022767066957</v>
          </cell>
          <cell r="D137">
            <v>0</v>
          </cell>
        </row>
        <row r="138">
          <cell r="A138">
            <v>36927.75</v>
          </cell>
          <cell r="B138">
            <v>36927.75</v>
          </cell>
          <cell r="C138">
            <v>6.2153585746089623</v>
          </cell>
          <cell r="D138">
            <v>0</v>
          </cell>
        </row>
        <row r="139">
          <cell r="A139">
            <v>36927.791666999998</v>
          </cell>
          <cell r="B139">
            <v>36927.791666666664</v>
          </cell>
          <cell r="C139">
            <v>4.965750028351942</v>
          </cell>
          <cell r="D139">
            <v>0</v>
          </cell>
        </row>
        <row r="140">
          <cell r="A140">
            <v>36927.833333000002</v>
          </cell>
          <cell r="B140">
            <v>36927.833333333336</v>
          </cell>
          <cell r="C140">
            <v>4.0876256853606963</v>
          </cell>
          <cell r="D140">
            <v>0</v>
          </cell>
        </row>
        <row r="141">
          <cell r="A141">
            <v>36927.875</v>
          </cell>
          <cell r="B141">
            <v>36927.875</v>
          </cell>
          <cell r="C141">
            <v>3.4585160800119246</v>
          </cell>
          <cell r="D141">
            <v>0</v>
          </cell>
        </row>
        <row r="142">
          <cell r="A142">
            <v>36927.916666999998</v>
          </cell>
          <cell r="B142">
            <v>36927.916666666664</v>
          </cell>
          <cell r="C142">
            <v>2.62903775771459</v>
          </cell>
          <cell r="D142">
            <v>0</v>
          </cell>
        </row>
        <row r="143">
          <cell r="A143">
            <v>36927.958333000002</v>
          </cell>
          <cell r="B143">
            <v>36927.958333333336</v>
          </cell>
          <cell r="C143">
            <v>2.9056229810008665</v>
          </cell>
          <cell r="D143">
            <v>0</v>
          </cell>
        </row>
        <row r="144">
          <cell r="A144">
            <v>36928</v>
          </cell>
          <cell r="B144">
            <v>36928</v>
          </cell>
          <cell r="C144">
            <v>4.7661353866259253</v>
          </cell>
          <cell r="D144">
            <v>0</v>
          </cell>
        </row>
        <row r="145">
          <cell r="A145">
            <v>36928.041666999998</v>
          </cell>
          <cell r="B145">
            <v>36928.041666666664</v>
          </cell>
          <cell r="C145">
            <v>4.7558218714992213</v>
          </cell>
          <cell r="D145">
            <v>0</v>
          </cell>
        </row>
        <row r="146">
          <cell r="A146">
            <v>36928.083333000002</v>
          </cell>
          <cell r="B146">
            <v>36928.083333333336</v>
          </cell>
          <cell r="C146">
            <v>2.8382562777085436</v>
          </cell>
          <cell r="D146">
            <v>0</v>
          </cell>
        </row>
        <row r="147">
          <cell r="A147">
            <v>36928.125</v>
          </cell>
          <cell r="B147">
            <v>36928.125</v>
          </cell>
          <cell r="C147">
            <v>3.2036669639547664</v>
          </cell>
          <cell r="D147">
            <v>0</v>
          </cell>
        </row>
        <row r="148">
          <cell r="A148">
            <v>36928.166666999998</v>
          </cell>
          <cell r="B148">
            <v>36928.166666666664</v>
          </cell>
          <cell r="C148">
            <v>2.589337399303913</v>
          </cell>
          <cell r="D148">
            <v>0</v>
          </cell>
        </row>
        <row r="149">
          <cell r="A149">
            <v>36928.208333000002</v>
          </cell>
          <cell r="B149">
            <v>36928.208333333336</v>
          </cell>
          <cell r="C149">
            <v>2.4754211902618408</v>
          </cell>
          <cell r="D149">
            <v>0</v>
          </cell>
        </row>
        <row r="150">
          <cell r="A150">
            <v>36928.25</v>
          </cell>
          <cell r="B150">
            <v>36928.25</v>
          </cell>
          <cell r="C150">
            <v>37.37575342331661</v>
          </cell>
          <cell r="D150">
            <v>37.37575342331661</v>
          </cell>
        </row>
        <row r="151">
          <cell r="A151">
            <v>36928.291666999998</v>
          </cell>
          <cell r="B151">
            <v>36928.291666666664</v>
          </cell>
          <cell r="C151">
            <v>3.9636939231157302</v>
          </cell>
          <cell r="D151">
            <v>0</v>
          </cell>
        </row>
        <row r="152">
          <cell r="A152">
            <v>36928.333333000002</v>
          </cell>
          <cell r="B152">
            <v>36928.333333333336</v>
          </cell>
          <cell r="C152">
            <v>3.3079083772833648</v>
          </cell>
          <cell r="D152">
            <v>0</v>
          </cell>
        </row>
        <row r="153">
          <cell r="A153">
            <v>36928.375</v>
          </cell>
          <cell r="B153">
            <v>36928.375</v>
          </cell>
          <cell r="C153">
            <v>2.3692202235093878</v>
          </cell>
          <cell r="D153">
            <v>0</v>
          </cell>
        </row>
        <row r="154">
          <cell r="A154">
            <v>36928.416666999998</v>
          </cell>
          <cell r="B154">
            <v>36928.416666666664</v>
          </cell>
          <cell r="C154">
            <v>2.4332865317662558</v>
          </cell>
          <cell r="D154">
            <v>0</v>
          </cell>
        </row>
        <row r="155">
          <cell r="A155">
            <v>36928.458333000002</v>
          </cell>
          <cell r="B155">
            <v>36928.458333333336</v>
          </cell>
          <cell r="C155">
            <v>2.5985647637943425</v>
          </cell>
          <cell r="D155">
            <v>0</v>
          </cell>
        </row>
        <row r="156">
          <cell r="A156">
            <v>36928.5</v>
          </cell>
          <cell r="B156">
            <v>36928.5</v>
          </cell>
          <cell r="C156">
            <v>2.5572600679496924</v>
          </cell>
          <cell r="D156">
            <v>0</v>
          </cell>
        </row>
        <row r="157">
          <cell r="A157">
            <v>36928.541666999998</v>
          </cell>
          <cell r="B157">
            <v>36928.541666666664</v>
          </cell>
          <cell r="C157">
            <v>4.3804689761180837</v>
          </cell>
          <cell r="D157">
            <v>0</v>
          </cell>
        </row>
        <row r="158">
          <cell r="A158">
            <v>36928.583333000002</v>
          </cell>
          <cell r="B158">
            <v>36928.583333333336</v>
          </cell>
          <cell r="C158">
            <v>9.2615269467845849</v>
          </cell>
          <cell r="D158">
            <v>0</v>
          </cell>
        </row>
        <row r="159">
          <cell r="A159">
            <v>36928.625</v>
          </cell>
          <cell r="B159">
            <v>36928.625</v>
          </cell>
          <cell r="C159">
            <v>11.909985212565651</v>
          </cell>
          <cell r="D159">
            <v>11.909985212565651</v>
          </cell>
        </row>
        <row r="160">
          <cell r="A160">
            <v>36928.666666999998</v>
          </cell>
          <cell r="B160">
            <v>36928.666666666664</v>
          </cell>
          <cell r="C160">
            <v>7.0219148581518382</v>
          </cell>
          <cell r="D160">
            <v>0</v>
          </cell>
        </row>
        <row r="161">
          <cell r="A161">
            <v>36928.708333000002</v>
          </cell>
          <cell r="B161">
            <v>36928.708333333336</v>
          </cell>
          <cell r="C161">
            <v>11.646754001875721</v>
          </cell>
          <cell r="D161">
            <v>11.646754001875721</v>
          </cell>
        </row>
        <row r="162">
          <cell r="A162">
            <v>36928.75</v>
          </cell>
          <cell r="B162">
            <v>36928.75</v>
          </cell>
          <cell r="C162">
            <v>9.0566898279723294</v>
          </cell>
          <cell r="D162">
            <v>0</v>
          </cell>
        </row>
        <row r="163">
          <cell r="A163">
            <v>36928.791666999998</v>
          </cell>
          <cell r="B163">
            <v>36928.791666666664</v>
          </cell>
          <cell r="C163">
            <v>13.664690394953446</v>
          </cell>
          <cell r="D163">
            <v>13.664690394953446</v>
          </cell>
        </row>
        <row r="164">
          <cell r="A164">
            <v>36928.833333000002</v>
          </cell>
          <cell r="B164">
            <v>36928.833333333336</v>
          </cell>
          <cell r="C164">
            <v>11.358731847567013</v>
          </cell>
          <cell r="D164">
            <v>11.358731847567013</v>
          </cell>
        </row>
        <row r="165">
          <cell r="A165">
            <v>36928.875</v>
          </cell>
          <cell r="B165">
            <v>36928.875</v>
          </cell>
          <cell r="C165">
            <v>9.5612502003458939</v>
          </cell>
          <cell r="D165">
            <v>0</v>
          </cell>
        </row>
        <row r="166">
          <cell r="A166">
            <v>36928.916666999998</v>
          </cell>
          <cell r="B166">
            <v>36928.916666666664</v>
          </cell>
          <cell r="C166">
            <v>12.527689296586734</v>
          </cell>
          <cell r="D166">
            <v>12.527689296586734</v>
          </cell>
        </row>
        <row r="167">
          <cell r="A167">
            <v>36928.958333000002</v>
          </cell>
          <cell r="B167">
            <v>36928.958333333336</v>
          </cell>
          <cell r="C167">
            <v>12.792413899216738</v>
          </cell>
          <cell r="D167">
            <v>12.792413899216738</v>
          </cell>
        </row>
        <row r="168">
          <cell r="A168">
            <v>36929</v>
          </cell>
          <cell r="B168">
            <v>36929</v>
          </cell>
          <cell r="C168">
            <v>8.0068727823921932</v>
          </cell>
          <cell r="D168">
            <v>0</v>
          </cell>
        </row>
        <row r="169">
          <cell r="A169">
            <v>36929.041666999998</v>
          </cell>
          <cell r="B169">
            <v>36929.041666666664</v>
          </cell>
          <cell r="C169">
            <v>4.1070655029151171</v>
          </cell>
          <cell r="D169">
            <v>0</v>
          </cell>
        </row>
        <row r="170">
          <cell r="A170">
            <v>36929.083333000002</v>
          </cell>
          <cell r="B170">
            <v>36929.083333333336</v>
          </cell>
          <cell r="C170">
            <v>3.0005580545531383</v>
          </cell>
          <cell r="D170">
            <v>0</v>
          </cell>
        </row>
        <row r="171">
          <cell r="A171">
            <v>36929.125</v>
          </cell>
          <cell r="B171">
            <v>36929.125</v>
          </cell>
          <cell r="C171">
            <v>4.4468696526189646</v>
          </cell>
          <cell r="D171">
            <v>0</v>
          </cell>
        </row>
        <row r="172">
          <cell r="A172">
            <v>36929.166666999998</v>
          </cell>
          <cell r="B172">
            <v>36929.166666666664</v>
          </cell>
          <cell r="C172">
            <v>5.1566997400124865</v>
          </cell>
          <cell r="D172">
            <v>0</v>
          </cell>
        </row>
        <row r="173">
          <cell r="A173">
            <v>36929.208333000002</v>
          </cell>
          <cell r="B173">
            <v>36929.208333333336</v>
          </cell>
          <cell r="C173">
            <v>4.9925539623035329</v>
          </cell>
          <cell r="D173">
            <v>0</v>
          </cell>
        </row>
        <row r="174">
          <cell r="A174">
            <v>36929.25</v>
          </cell>
          <cell r="B174">
            <v>36929.25</v>
          </cell>
          <cell r="C174">
            <v>41.684062508487465</v>
          </cell>
          <cell r="D174">
            <v>41.684062508487465</v>
          </cell>
        </row>
        <row r="175">
          <cell r="A175">
            <v>36929.291666999998</v>
          </cell>
          <cell r="B175">
            <v>36929.291666666664</v>
          </cell>
          <cell r="C175">
            <v>5.716128085010582</v>
          </cell>
          <cell r="D175">
            <v>0</v>
          </cell>
        </row>
        <row r="176">
          <cell r="A176">
            <v>36929.333333000002</v>
          </cell>
          <cell r="B176">
            <v>36929.333333333336</v>
          </cell>
          <cell r="C176">
            <v>5.171172531445821</v>
          </cell>
          <cell r="D176">
            <v>0</v>
          </cell>
        </row>
        <row r="177">
          <cell r="A177">
            <v>36929.375</v>
          </cell>
          <cell r="B177">
            <v>36929.375</v>
          </cell>
          <cell r="C177">
            <v>5.1088480949401855</v>
          </cell>
          <cell r="D177">
            <v>0</v>
          </cell>
        </row>
        <row r="178">
          <cell r="A178">
            <v>36929.416666999998</v>
          </cell>
          <cell r="B178">
            <v>36929.416666666664</v>
          </cell>
          <cell r="C178">
            <v>6.1690929414232576</v>
          </cell>
          <cell r="D178">
            <v>0</v>
          </cell>
        </row>
        <row r="179">
          <cell r="A179">
            <v>36929.458333000002</v>
          </cell>
          <cell r="B179">
            <v>36929.458333333336</v>
          </cell>
          <cell r="C179">
            <v>5.9224015156825391</v>
          </cell>
          <cell r="D179">
            <v>0</v>
          </cell>
        </row>
        <row r="180">
          <cell r="A180">
            <v>36929.5</v>
          </cell>
          <cell r="B180">
            <v>36929.5</v>
          </cell>
          <cell r="C180">
            <v>6.8523264075714572</v>
          </cell>
          <cell r="D180">
            <v>0</v>
          </cell>
        </row>
        <row r="181">
          <cell r="A181">
            <v>36929.541666999998</v>
          </cell>
          <cell r="B181">
            <v>36929.541666666664</v>
          </cell>
          <cell r="C181">
            <v>11.221640377482286</v>
          </cell>
          <cell r="D181">
            <v>11.221640377482286</v>
          </cell>
        </row>
        <row r="182">
          <cell r="A182">
            <v>36929.583333000002</v>
          </cell>
          <cell r="B182">
            <v>36929.583333333336</v>
          </cell>
          <cell r="C182">
            <v>11.241755248678722</v>
          </cell>
          <cell r="D182">
            <v>11.241755248678722</v>
          </cell>
        </row>
        <row r="183">
          <cell r="A183">
            <v>36929.625</v>
          </cell>
          <cell r="B183">
            <v>36929.625</v>
          </cell>
          <cell r="C183">
            <v>14.114994895982477</v>
          </cell>
          <cell r="D183">
            <v>14.114994895982477</v>
          </cell>
        </row>
        <row r="184">
          <cell r="A184">
            <v>36929.666666999998</v>
          </cell>
          <cell r="B184">
            <v>36929.666666666664</v>
          </cell>
          <cell r="C184">
            <v>23.243744823832916</v>
          </cell>
          <cell r="D184">
            <v>23.243744823832916</v>
          </cell>
        </row>
        <row r="185">
          <cell r="A185">
            <v>36929.708333000002</v>
          </cell>
          <cell r="B185">
            <v>36929.708333333336</v>
          </cell>
          <cell r="C185">
            <v>20.73431080278079</v>
          </cell>
          <cell r="D185">
            <v>20.73431080278079</v>
          </cell>
        </row>
        <row r="186">
          <cell r="A186">
            <v>36929.75</v>
          </cell>
          <cell r="B186">
            <v>36929.75</v>
          </cell>
          <cell r="C186">
            <v>23.712767623527792</v>
          </cell>
          <cell r="D186">
            <v>23.712767623527792</v>
          </cell>
        </row>
        <row r="187">
          <cell r="A187">
            <v>36929.791666999998</v>
          </cell>
          <cell r="B187">
            <v>36929.791666666664</v>
          </cell>
          <cell r="C187">
            <v>15.643496156512544</v>
          </cell>
          <cell r="D187">
            <v>15.643496156512544</v>
          </cell>
        </row>
        <row r="188">
          <cell r="A188">
            <v>36929.833333000002</v>
          </cell>
          <cell r="B188">
            <v>36929.833333333336</v>
          </cell>
          <cell r="C188">
            <v>17.752462400224477</v>
          </cell>
          <cell r="D188">
            <v>17.752462400224477</v>
          </cell>
        </row>
        <row r="189">
          <cell r="A189">
            <v>36929.875</v>
          </cell>
          <cell r="B189">
            <v>36929.875</v>
          </cell>
          <cell r="C189">
            <v>22.615962185422095</v>
          </cell>
          <cell r="D189">
            <v>22.615962185422095</v>
          </cell>
        </row>
        <row r="190">
          <cell r="A190">
            <v>36929.916666999998</v>
          </cell>
          <cell r="B190">
            <v>36929.916666666664</v>
          </cell>
          <cell r="C190">
            <v>52.963472299468194</v>
          </cell>
          <cell r="D190">
            <v>52.963472299468194</v>
          </cell>
        </row>
        <row r="191">
          <cell r="A191">
            <v>36929.958333000002</v>
          </cell>
          <cell r="B191">
            <v>36929.958333333336</v>
          </cell>
          <cell r="C191">
            <v>52.912962545409492</v>
          </cell>
          <cell r="D191">
            <v>52.912962545409492</v>
          </cell>
        </row>
        <row r="192">
          <cell r="A192">
            <v>36930</v>
          </cell>
          <cell r="B192">
            <v>36930</v>
          </cell>
          <cell r="C192">
            <v>160.86171765155106</v>
          </cell>
          <cell r="D192">
            <v>160.86171765155106</v>
          </cell>
        </row>
        <row r="193">
          <cell r="A193">
            <v>36930.041666999998</v>
          </cell>
          <cell r="B193">
            <v>36930.041666666664</v>
          </cell>
          <cell r="C193">
            <v>252.92638008677284</v>
          </cell>
          <cell r="D193">
            <v>252.92638008677284</v>
          </cell>
        </row>
        <row r="194">
          <cell r="A194">
            <v>36930.083333000002</v>
          </cell>
          <cell r="B194">
            <v>36930.083333333336</v>
          </cell>
          <cell r="C194">
            <v>268.15224617189182</v>
          </cell>
          <cell r="D194">
            <v>268.15224617189182</v>
          </cell>
        </row>
        <row r="195">
          <cell r="A195">
            <v>36930.125</v>
          </cell>
          <cell r="B195">
            <v>36930.125</v>
          </cell>
          <cell r="C195">
            <v>262.76988942925146</v>
          </cell>
          <cell r="D195">
            <v>262.76988942925146</v>
          </cell>
        </row>
        <row r="196">
          <cell r="A196">
            <v>36930.166666999998</v>
          </cell>
          <cell r="B196">
            <v>36930.166666666664</v>
          </cell>
          <cell r="C196">
            <v>189.03718297629305</v>
          </cell>
          <cell r="D196">
            <v>189.03718297629305</v>
          </cell>
        </row>
        <row r="197">
          <cell r="A197">
            <v>36930.208333000002</v>
          </cell>
          <cell r="B197">
            <v>36930.208333333336</v>
          </cell>
          <cell r="C197">
            <v>129.72691098928561</v>
          </cell>
          <cell r="D197">
            <v>129.72691098928561</v>
          </cell>
        </row>
        <row r="198">
          <cell r="A198">
            <v>36930.25</v>
          </cell>
          <cell r="B198">
            <v>36930.25</v>
          </cell>
          <cell r="C198">
            <v>120.45969804930999</v>
          </cell>
          <cell r="D198">
            <v>120.45969804930999</v>
          </cell>
        </row>
        <row r="199">
          <cell r="A199">
            <v>36930.291666999998</v>
          </cell>
          <cell r="B199">
            <v>36930.291666666664</v>
          </cell>
          <cell r="C199">
            <v>90.428497193722663</v>
          </cell>
          <cell r="D199">
            <v>90.428497193722663</v>
          </cell>
        </row>
        <row r="200">
          <cell r="A200">
            <v>36930.333333000002</v>
          </cell>
          <cell r="B200">
            <v>36930.333333333336</v>
          </cell>
          <cell r="C200">
            <v>177.96814607840702</v>
          </cell>
          <cell r="D200">
            <v>177.96814607840702</v>
          </cell>
        </row>
        <row r="201">
          <cell r="A201">
            <v>36930.375</v>
          </cell>
          <cell r="B201">
            <v>36930.375</v>
          </cell>
          <cell r="C201">
            <v>249.89694525886853</v>
          </cell>
          <cell r="D201">
            <v>249.89694525886853</v>
          </cell>
        </row>
        <row r="202">
          <cell r="A202">
            <v>36930.416666999998</v>
          </cell>
          <cell r="B202">
            <v>36930.416666666664</v>
          </cell>
          <cell r="C202">
            <v>266.6963034555647</v>
          </cell>
          <cell r="D202">
            <v>266.6963034555647</v>
          </cell>
        </row>
        <row r="203">
          <cell r="A203">
            <v>36930.458333000002</v>
          </cell>
          <cell r="B203">
            <v>36930.458333333336</v>
          </cell>
          <cell r="C203">
            <v>259.62428513730788</v>
          </cell>
          <cell r="D203">
            <v>259.62428513730788</v>
          </cell>
        </row>
        <row r="204">
          <cell r="A204">
            <v>36930.5</v>
          </cell>
          <cell r="B204">
            <v>36930.5</v>
          </cell>
          <cell r="C204">
            <v>133.47687902575433</v>
          </cell>
          <cell r="D204">
            <v>133.47687902575433</v>
          </cell>
        </row>
        <row r="205">
          <cell r="A205">
            <v>36930.541666999998</v>
          </cell>
          <cell r="B205">
            <v>36930.541666666664</v>
          </cell>
          <cell r="C205">
            <v>148.92790912533667</v>
          </cell>
          <cell r="D205">
            <v>148.92790912533667</v>
          </cell>
        </row>
        <row r="206">
          <cell r="A206">
            <v>36930.583333000002</v>
          </cell>
          <cell r="B206">
            <v>36930.583333333336</v>
          </cell>
          <cell r="C206">
            <v>197.03857781155151</v>
          </cell>
          <cell r="D206">
            <v>197.03857781155151</v>
          </cell>
        </row>
        <row r="207">
          <cell r="A207">
            <v>36930.625</v>
          </cell>
          <cell r="B207">
            <v>36930.625</v>
          </cell>
          <cell r="C207">
            <v>212.15124024258816</v>
          </cell>
          <cell r="D207">
            <v>212.15124024258816</v>
          </cell>
        </row>
        <row r="208">
          <cell r="A208">
            <v>36930.666666999998</v>
          </cell>
          <cell r="B208">
            <v>36930.666666666664</v>
          </cell>
          <cell r="C208">
            <v>242.75322610541272</v>
          </cell>
          <cell r="D208">
            <v>242.75322610541272</v>
          </cell>
        </row>
        <row r="209">
          <cell r="A209">
            <v>36930.708333000002</v>
          </cell>
          <cell r="B209">
            <v>36930.708333333336</v>
          </cell>
          <cell r="C209">
            <v>109.68777680760138</v>
          </cell>
          <cell r="D209">
            <v>109.68777680760138</v>
          </cell>
        </row>
        <row r="210">
          <cell r="A210">
            <v>36930.75</v>
          </cell>
          <cell r="B210">
            <v>36930.75</v>
          </cell>
          <cell r="C210">
            <v>120.48063340407548</v>
          </cell>
          <cell r="D210">
            <v>120.48063340407548</v>
          </cell>
        </row>
        <row r="211">
          <cell r="A211">
            <v>36930.791666999998</v>
          </cell>
          <cell r="B211">
            <v>36930.791666666664</v>
          </cell>
          <cell r="C211">
            <v>114.5818707377116</v>
          </cell>
          <cell r="D211">
            <v>114.5818707377116</v>
          </cell>
        </row>
        <row r="212">
          <cell r="A212">
            <v>36930.833333000002</v>
          </cell>
          <cell r="B212">
            <v>36930.833333333336</v>
          </cell>
          <cell r="C212">
            <v>53.170197579330868</v>
          </cell>
          <cell r="D212">
            <v>53.170197579330868</v>
          </cell>
        </row>
        <row r="213">
          <cell r="A213">
            <v>36930.875</v>
          </cell>
          <cell r="B213">
            <v>36930.875</v>
          </cell>
          <cell r="C213">
            <v>38.468980114407017</v>
          </cell>
          <cell r="D213">
            <v>38.468980114407017</v>
          </cell>
        </row>
        <row r="214">
          <cell r="A214">
            <v>36930.916666999998</v>
          </cell>
          <cell r="B214">
            <v>36930.916666666664</v>
          </cell>
          <cell r="C214">
            <v>21.954940714213581</v>
          </cell>
          <cell r="D214">
            <v>21.954940714213581</v>
          </cell>
        </row>
        <row r="215">
          <cell r="A215">
            <v>36930.958333000002</v>
          </cell>
          <cell r="B215">
            <v>36930.958333333336</v>
          </cell>
          <cell r="C215">
            <v>18.103589216932903</v>
          </cell>
          <cell r="D215">
            <v>18.103589216932903</v>
          </cell>
        </row>
        <row r="216">
          <cell r="A216">
            <v>36931</v>
          </cell>
          <cell r="B216">
            <v>36931</v>
          </cell>
          <cell r="C216">
            <v>13.46121569737047</v>
          </cell>
          <cell r="D216">
            <v>13.46121569737047</v>
          </cell>
        </row>
        <row r="217">
          <cell r="A217">
            <v>36931.041666999998</v>
          </cell>
          <cell r="B217">
            <v>36931.041666666664</v>
          </cell>
          <cell r="C217">
            <v>10.459319253881771</v>
          </cell>
          <cell r="D217">
            <v>10.459319253881771</v>
          </cell>
        </row>
        <row r="218">
          <cell r="A218">
            <v>36931.083333000002</v>
          </cell>
          <cell r="B218">
            <v>36931.083333333336</v>
          </cell>
          <cell r="C218">
            <v>14.971850963901177</v>
          </cell>
          <cell r="D218">
            <v>14.971850963901177</v>
          </cell>
        </row>
        <row r="219">
          <cell r="A219">
            <v>36931.125</v>
          </cell>
          <cell r="B219">
            <v>36931.125</v>
          </cell>
          <cell r="C219">
            <v>21.215503446814768</v>
          </cell>
          <cell r="D219">
            <v>21.215503446814768</v>
          </cell>
        </row>
        <row r="220">
          <cell r="A220">
            <v>36931.166666999998</v>
          </cell>
          <cell r="B220">
            <v>36931.166666666664</v>
          </cell>
          <cell r="C220">
            <v>19.131522198824705</v>
          </cell>
          <cell r="D220">
            <v>19.131522198824705</v>
          </cell>
        </row>
        <row r="221">
          <cell r="A221">
            <v>36931.208333000002</v>
          </cell>
          <cell r="B221">
            <v>36931.208333333336</v>
          </cell>
          <cell r="C221">
            <v>17.427950724333524</v>
          </cell>
          <cell r="D221">
            <v>17.427950724333524</v>
          </cell>
        </row>
        <row r="222">
          <cell r="A222">
            <v>36931.25</v>
          </cell>
          <cell r="B222">
            <v>36931.25</v>
          </cell>
          <cell r="C222">
            <v>51.238711713366058</v>
          </cell>
          <cell r="D222">
            <v>51.238711713366058</v>
          </cell>
        </row>
        <row r="223">
          <cell r="A223">
            <v>36931.291666999998</v>
          </cell>
          <cell r="B223">
            <v>36931.291666666664</v>
          </cell>
          <cell r="C223">
            <v>14.87951624158859</v>
          </cell>
          <cell r="D223">
            <v>14.87951624158859</v>
          </cell>
        </row>
        <row r="224">
          <cell r="A224">
            <v>36931.333333000002</v>
          </cell>
          <cell r="B224">
            <v>36931.333333333336</v>
          </cell>
          <cell r="C224">
            <v>12.389394954763429</v>
          </cell>
          <cell r="D224">
            <v>12.389394954763429</v>
          </cell>
        </row>
        <row r="225">
          <cell r="A225">
            <v>36931.375</v>
          </cell>
          <cell r="B225">
            <v>36931.375</v>
          </cell>
          <cell r="C225">
            <v>32.605910438840823</v>
          </cell>
          <cell r="D225">
            <v>32.605910438840823</v>
          </cell>
        </row>
        <row r="226">
          <cell r="A226">
            <v>36931.416666999998</v>
          </cell>
          <cell r="B226">
            <v>36931.416666666664</v>
          </cell>
          <cell r="C226">
            <v>91.674569249679507</v>
          </cell>
          <cell r="D226">
            <v>91.674569249679507</v>
          </cell>
        </row>
        <row r="227">
          <cell r="A227">
            <v>36931.458333000002</v>
          </cell>
          <cell r="B227">
            <v>36931.458333333336</v>
          </cell>
          <cell r="C227">
            <v>128.11977328448123</v>
          </cell>
          <cell r="D227">
            <v>128.11977328448123</v>
          </cell>
        </row>
        <row r="228">
          <cell r="A228">
            <v>36931.5</v>
          </cell>
          <cell r="B228">
            <v>36931.5</v>
          </cell>
          <cell r="C228">
            <v>255.44269278631396</v>
          </cell>
          <cell r="D228">
            <v>255.44269278631396</v>
          </cell>
        </row>
        <row r="229">
          <cell r="A229">
            <v>36931.541666999998</v>
          </cell>
          <cell r="B229">
            <v>36931.541666666664</v>
          </cell>
          <cell r="C229">
            <v>254.85741895807382</v>
          </cell>
          <cell r="D229">
            <v>254.85741895807382</v>
          </cell>
        </row>
        <row r="230">
          <cell r="A230">
            <v>36931.583333000002</v>
          </cell>
          <cell r="B230">
            <v>36931.583333333336</v>
          </cell>
          <cell r="C230">
            <v>248.41396068594193</v>
          </cell>
          <cell r="D230">
            <v>248.41396068594193</v>
          </cell>
        </row>
        <row r="231">
          <cell r="A231">
            <v>36931.625</v>
          </cell>
          <cell r="B231">
            <v>36931.625</v>
          </cell>
          <cell r="C231">
            <v>277.90763532506162</v>
          </cell>
          <cell r="D231">
            <v>277.90763532506162</v>
          </cell>
        </row>
        <row r="232">
          <cell r="A232">
            <v>36931.666666999998</v>
          </cell>
          <cell r="B232">
            <v>36931.666666666664</v>
          </cell>
          <cell r="C232">
            <v>180.76742722877304</v>
          </cell>
          <cell r="D232">
            <v>180.76742722877304</v>
          </cell>
        </row>
        <row r="233">
          <cell r="A233">
            <v>36931.708333000002</v>
          </cell>
          <cell r="B233">
            <v>36931.708333333336</v>
          </cell>
          <cell r="C233">
            <v>157.7874547084003</v>
          </cell>
          <cell r="D233">
            <v>157.7874547084003</v>
          </cell>
        </row>
        <row r="234">
          <cell r="A234">
            <v>36931.75</v>
          </cell>
          <cell r="B234">
            <v>36931.75</v>
          </cell>
          <cell r="C234">
            <v>259.4545847773141</v>
          </cell>
          <cell r="D234">
            <v>259.4545847773141</v>
          </cell>
        </row>
        <row r="235">
          <cell r="A235">
            <v>36931.791666999998</v>
          </cell>
          <cell r="B235">
            <v>36931.791666666664</v>
          </cell>
          <cell r="C235">
            <v>292.49337116702407</v>
          </cell>
          <cell r="D235">
            <v>292.49337116702407</v>
          </cell>
        </row>
        <row r="236">
          <cell r="A236">
            <v>36931.833333000002</v>
          </cell>
          <cell r="B236">
            <v>36931.833333333336</v>
          </cell>
          <cell r="C236">
            <v>268.451340354656</v>
          </cell>
          <cell r="D236">
            <v>268.451340354656</v>
          </cell>
        </row>
        <row r="237">
          <cell r="A237">
            <v>36931.875</v>
          </cell>
          <cell r="B237">
            <v>36931.875</v>
          </cell>
          <cell r="C237">
            <v>352.61578131470264</v>
          </cell>
          <cell r="D237">
            <v>352.61578131470264</v>
          </cell>
        </row>
        <row r="238">
          <cell r="A238">
            <v>36931.916666999998</v>
          </cell>
          <cell r="B238">
            <v>36931.916666666664</v>
          </cell>
          <cell r="C238">
            <v>299.02954969045061</v>
          </cell>
          <cell r="D238">
            <v>299.02954969045061</v>
          </cell>
        </row>
        <row r="239">
          <cell r="A239">
            <v>36931.958333000002</v>
          </cell>
          <cell r="B239">
            <v>36931.958333333336</v>
          </cell>
          <cell r="C239">
            <v>245.0477787463449</v>
          </cell>
          <cell r="D239">
            <v>245.0477787463449</v>
          </cell>
        </row>
        <row r="240">
          <cell r="A240">
            <v>36932</v>
          </cell>
          <cell r="B240">
            <v>36932</v>
          </cell>
          <cell r="C240">
            <v>238.34744138931342</v>
          </cell>
          <cell r="D240">
            <v>238.34744138931342</v>
          </cell>
        </row>
        <row r="241">
          <cell r="A241">
            <v>36932.041666999998</v>
          </cell>
          <cell r="B241">
            <v>36932.041666666664</v>
          </cell>
          <cell r="C241">
            <v>237.03535470235829</v>
          </cell>
          <cell r="D241">
            <v>237.03535470235829</v>
          </cell>
        </row>
        <row r="242">
          <cell r="A242">
            <v>36932.083333000002</v>
          </cell>
          <cell r="B242">
            <v>36932.083333333336</v>
          </cell>
          <cell r="C242">
            <v>208.86695459814669</v>
          </cell>
          <cell r="D242">
            <v>208.86695459814669</v>
          </cell>
        </row>
        <row r="243">
          <cell r="A243">
            <v>36932.125</v>
          </cell>
          <cell r="B243">
            <v>36932.125</v>
          </cell>
          <cell r="C243">
            <v>188.13183915395788</v>
          </cell>
          <cell r="D243">
            <v>188.13183915395788</v>
          </cell>
        </row>
        <row r="244">
          <cell r="A244">
            <v>36932.166666999998</v>
          </cell>
          <cell r="B244">
            <v>36932.166666666664</v>
          </cell>
          <cell r="C244">
            <v>179.8003993178402</v>
          </cell>
          <cell r="D244">
            <v>179.8003993178402</v>
          </cell>
        </row>
        <row r="245">
          <cell r="A245">
            <v>36932.208333000002</v>
          </cell>
          <cell r="B245">
            <v>36932.208333333336</v>
          </cell>
          <cell r="C245">
            <v>174.70729725564479</v>
          </cell>
          <cell r="D245">
            <v>174.70729725564479</v>
          </cell>
        </row>
        <row r="246">
          <cell r="A246">
            <v>36932.25</v>
          </cell>
          <cell r="B246">
            <v>36932.25</v>
          </cell>
          <cell r="C246">
            <v>174.73209960980446</v>
          </cell>
          <cell r="D246">
            <v>174.73209960980446</v>
          </cell>
        </row>
        <row r="247">
          <cell r="A247">
            <v>36932.291666999998</v>
          </cell>
          <cell r="B247">
            <v>36932.291666666664</v>
          </cell>
          <cell r="C247">
            <v>167.37851040151452</v>
          </cell>
          <cell r="D247">
            <v>167.37851040151452</v>
          </cell>
        </row>
        <row r="248">
          <cell r="A248">
            <v>36932.333333000002</v>
          </cell>
          <cell r="B248">
            <v>36932.333333333336</v>
          </cell>
          <cell r="C248">
            <v>175.9360797435117</v>
          </cell>
          <cell r="D248">
            <v>175.9360797435117</v>
          </cell>
        </row>
        <row r="249">
          <cell r="A249">
            <v>36932.375</v>
          </cell>
          <cell r="B249">
            <v>36932.375</v>
          </cell>
          <cell r="C249">
            <v>172.2473826368047</v>
          </cell>
          <cell r="D249">
            <v>172.2473826368047</v>
          </cell>
        </row>
        <row r="250">
          <cell r="A250">
            <v>36932.416666999998</v>
          </cell>
          <cell r="B250">
            <v>36932.416666666664</v>
          </cell>
          <cell r="C250">
            <v>177.76274631650998</v>
          </cell>
          <cell r="D250">
            <v>177.76274631650998</v>
          </cell>
        </row>
        <row r="251">
          <cell r="A251">
            <v>36932.458333000002</v>
          </cell>
          <cell r="B251">
            <v>36932.458333333336</v>
          </cell>
          <cell r="C251">
            <v>154.44241434751521</v>
          </cell>
          <cell r="D251">
            <v>154.44241434751521</v>
          </cell>
        </row>
        <row r="252">
          <cell r="A252">
            <v>36932.5</v>
          </cell>
          <cell r="B252">
            <v>36932.5</v>
          </cell>
          <cell r="C252">
            <v>155.12839293630867</v>
          </cell>
          <cell r="D252">
            <v>155.12839293630867</v>
          </cell>
        </row>
        <row r="253">
          <cell r="A253">
            <v>36932.541666999998</v>
          </cell>
          <cell r="B253">
            <v>36932.541666666664</v>
          </cell>
          <cell r="C253">
            <v>89.702561690491549</v>
          </cell>
          <cell r="D253">
            <v>89.702561690491549</v>
          </cell>
        </row>
        <row r="254">
          <cell r="A254">
            <v>36932.583333000002</v>
          </cell>
          <cell r="B254">
            <v>36932.583333333336</v>
          </cell>
          <cell r="C254">
            <v>109.49745812025141</v>
          </cell>
          <cell r="D254">
            <v>109.49745812025141</v>
          </cell>
        </row>
        <row r="255">
          <cell r="A255">
            <v>36932.625</v>
          </cell>
          <cell r="B255">
            <v>36932.625</v>
          </cell>
          <cell r="C255">
            <v>90.23051781506976</v>
          </cell>
          <cell r="D255">
            <v>90.23051781506976</v>
          </cell>
        </row>
        <row r="256">
          <cell r="A256">
            <v>36932.666666999998</v>
          </cell>
          <cell r="B256">
            <v>36932.666666666664</v>
          </cell>
          <cell r="C256">
            <v>103.84154072946048</v>
          </cell>
          <cell r="D256">
            <v>103.84154072946048</v>
          </cell>
        </row>
        <row r="257">
          <cell r="A257">
            <v>36932.708333000002</v>
          </cell>
          <cell r="B257">
            <v>36932.708333333336</v>
          </cell>
          <cell r="C257">
            <v>97.442941560918953</v>
          </cell>
          <cell r="D257">
            <v>97.442941560918953</v>
          </cell>
        </row>
        <row r="258">
          <cell r="A258">
            <v>36932.75</v>
          </cell>
          <cell r="B258">
            <v>36932.75</v>
          </cell>
          <cell r="C258">
            <v>86.218097792518421</v>
          </cell>
          <cell r="D258">
            <v>86.218097792518421</v>
          </cell>
        </row>
        <row r="259">
          <cell r="A259">
            <v>36932.791666999998</v>
          </cell>
          <cell r="B259">
            <v>36932.791666666664</v>
          </cell>
          <cell r="C259">
            <v>93.149713772292699</v>
          </cell>
          <cell r="D259">
            <v>93.149713772292699</v>
          </cell>
        </row>
        <row r="260">
          <cell r="A260">
            <v>36932.833333000002</v>
          </cell>
          <cell r="B260">
            <v>36932.833333333336</v>
          </cell>
          <cell r="C260">
            <v>86.176891461748895</v>
          </cell>
          <cell r="D260">
            <v>86.176891461748895</v>
          </cell>
        </row>
        <row r="261">
          <cell r="A261">
            <v>36932.875</v>
          </cell>
          <cell r="B261">
            <v>36932.875</v>
          </cell>
          <cell r="C261">
            <v>80.16131975127999</v>
          </cell>
          <cell r="D261">
            <v>80.16131975127999</v>
          </cell>
        </row>
        <row r="262">
          <cell r="A262">
            <v>36932.916666999998</v>
          </cell>
          <cell r="B262">
            <v>36932.916666666664</v>
          </cell>
          <cell r="C262">
            <v>135.13391264433602</v>
          </cell>
          <cell r="D262">
            <v>135.13391264433602</v>
          </cell>
        </row>
        <row r="263">
          <cell r="A263">
            <v>36932.958333000002</v>
          </cell>
          <cell r="B263">
            <v>36932.958333333336</v>
          </cell>
          <cell r="C263">
            <v>172.3706885252931</v>
          </cell>
          <cell r="D263">
            <v>172.3706885252931</v>
          </cell>
        </row>
        <row r="264">
          <cell r="A264">
            <v>36933</v>
          </cell>
          <cell r="B264">
            <v>36933</v>
          </cell>
          <cell r="C264">
            <v>180.17558224390388</v>
          </cell>
          <cell r="D264">
            <v>180.17558224390388</v>
          </cell>
        </row>
        <row r="265">
          <cell r="A265">
            <v>36933.041666999998</v>
          </cell>
          <cell r="B265">
            <v>36933.041666666664</v>
          </cell>
          <cell r="C265">
            <v>173.53911002386971</v>
          </cell>
          <cell r="D265">
            <v>173.53911002386971</v>
          </cell>
        </row>
        <row r="266">
          <cell r="A266">
            <v>36933.083333000002</v>
          </cell>
          <cell r="B266">
            <v>36933.083333333336</v>
          </cell>
          <cell r="C266">
            <v>174.24228338900562</v>
          </cell>
          <cell r="D266">
            <v>174.24228338900562</v>
          </cell>
        </row>
        <row r="267">
          <cell r="A267">
            <v>36933.125</v>
          </cell>
          <cell r="B267">
            <v>36933.125</v>
          </cell>
          <cell r="C267">
            <v>173.51341660007475</v>
          </cell>
          <cell r="D267">
            <v>173.51341660007475</v>
          </cell>
        </row>
        <row r="268">
          <cell r="A268">
            <v>36933.166666999998</v>
          </cell>
          <cell r="B268">
            <v>36933.166666666664</v>
          </cell>
          <cell r="C268">
            <v>176.27246519983572</v>
          </cell>
          <cell r="D268">
            <v>176.27246519983572</v>
          </cell>
        </row>
        <row r="269">
          <cell r="A269">
            <v>36933.208333000002</v>
          </cell>
          <cell r="B269">
            <v>36933.208333333336</v>
          </cell>
          <cell r="C269">
            <v>175.57924571213462</v>
          </cell>
          <cell r="D269">
            <v>175.57924571213462</v>
          </cell>
        </row>
        <row r="270">
          <cell r="A270">
            <v>36933.25</v>
          </cell>
          <cell r="B270">
            <v>36933.25</v>
          </cell>
          <cell r="C270">
            <v>209.71005330932607</v>
          </cell>
          <cell r="D270">
            <v>209.71005330932607</v>
          </cell>
        </row>
        <row r="271">
          <cell r="A271">
            <v>36933.291666999998</v>
          </cell>
          <cell r="B271">
            <v>36933.291666666664</v>
          </cell>
          <cell r="C271">
            <v>174.48002513067604</v>
          </cell>
          <cell r="D271">
            <v>174.48002513067604</v>
          </cell>
        </row>
        <row r="272">
          <cell r="A272">
            <v>36933.333333000002</v>
          </cell>
          <cell r="B272">
            <v>36933.333333333336</v>
          </cell>
          <cell r="C272">
            <v>166.99304369975013</v>
          </cell>
          <cell r="D272">
            <v>166.99304369975013</v>
          </cell>
        </row>
        <row r="273">
          <cell r="A273">
            <v>36933.375</v>
          </cell>
          <cell r="B273">
            <v>36933.375</v>
          </cell>
          <cell r="C273">
            <v>161.92799818183158</v>
          </cell>
          <cell r="D273">
            <v>161.92799818183158</v>
          </cell>
        </row>
        <row r="274">
          <cell r="A274">
            <v>36933.416666999998</v>
          </cell>
          <cell r="B274">
            <v>36933.416666666664</v>
          </cell>
          <cell r="C274">
            <v>162.55152535686415</v>
          </cell>
          <cell r="D274">
            <v>162.55152535686415</v>
          </cell>
        </row>
        <row r="275">
          <cell r="A275">
            <v>36933.458333000002</v>
          </cell>
          <cell r="B275">
            <v>36933.458333333336</v>
          </cell>
          <cell r="C275">
            <v>163.32914468414705</v>
          </cell>
          <cell r="D275">
            <v>163.32914468414705</v>
          </cell>
        </row>
        <row r="276">
          <cell r="A276">
            <v>36933.5</v>
          </cell>
          <cell r="B276">
            <v>36933.5</v>
          </cell>
          <cell r="C276">
            <v>160.23371630577901</v>
          </cell>
          <cell r="D276">
            <v>160.23371630577901</v>
          </cell>
        </row>
        <row r="277">
          <cell r="A277">
            <v>36933.541666999998</v>
          </cell>
          <cell r="B277">
            <v>36933.541666666664</v>
          </cell>
          <cell r="C277">
            <v>161.07021379662197</v>
          </cell>
          <cell r="D277">
            <v>161.07021379662197</v>
          </cell>
        </row>
        <row r="278">
          <cell r="A278">
            <v>36933.583333000002</v>
          </cell>
          <cell r="B278">
            <v>36933.583333333336</v>
          </cell>
          <cell r="C278">
            <v>158.55860152497638</v>
          </cell>
          <cell r="D278">
            <v>158.55860152497638</v>
          </cell>
        </row>
        <row r="279">
          <cell r="A279">
            <v>36933.625</v>
          </cell>
          <cell r="B279">
            <v>36933.625</v>
          </cell>
          <cell r="C279">
            <v>169.40823047138537</v>
          </cell>
          <cell r="D279">
            <v>169.40823047138537</v>
          </cell>
        </row>
        <row r="280">
          <cell r="A280">
            <v>36933.666666999998</v>
          </cell>
          <cell r="B280">
            <v>36933.666666666664</v>
          </cell>
          <cell r="C280">
            <v>159.37056875720805</v>
          </cell>
          <cell r="D280">
            <v>159.37056875720805</v>
          </cell>
        </row>
        <row r="281">
          <cell r="A281">
            <v>36933.708333000002</v>
          </cell>
          <cell r="B281">
            <v>36933.708333333336</v>
          </cell>
          <cell r="C281">
            <v>156.67561461112402</v>
          </cell>
          <cell r="D281">
            <v>156.67561461112402</v>
          </cell>
        </row>
        <row r="282">
          <cell r="A282">
            <v>36933.75</v>
          </cell>
          <cell r="B282">
            <v>36933.75</v>
          </cell>
          <cell r="C282">
            <v>162.49951360453591</v>
          </cell>
          <cell r="D282">
            <v>162.49951360453591</v>
          </cell>
        </row>
        <row r="283">
          <cell r="A283">
            <v>36933.791666999998</v>
          </cell>
          <cell r="B283">
            <v>36933.791666666664</v>
          </cell>
          <cell r="C283">
            <v>164.85556096388939</v>
          </cell>
          <cell r="D283">
            <v>164.85556096388939</v>
          </cell>
        </row>
        <row r="284">
          <cell r="A284">
            <v>36933.833333000002</v>
          </cell>
          <cell r="B284">
            <v>36933.833333333336</v>
          </cell>
          <cell r="C284">
            <v>164.05723137825518</v>
          </cell>
          <cell r="D284">
            <v>164.05723137825518</v>
          </cell>
        </row>
        <row r="285">
          <cell r="A285">
            <v>36933.875</v>
          </cell>
          <cell r="B285">
            <v>36933.875</v>
          </cell>
          <cell r="C285">
            <v>167.0731571574203</v>
          </cell>
          <cell r="D285">
            <v>167.0731571574203</v>
          </cell>
        </row>
        <row r="286">
          <cell r="A286">
            <v>36933.916666999998</v>
          </cell>
          <cell r="B286">
            <v>36933.916666666664</v>
          </cell>
          <cell r="C286">
            <v>162.29979252816835</v>
          </cell>
          <cell r="D286">
            <v>162.29979252816835</v>
          </cell>
        </row>
        <row r="287">
          <cell r="A287">
            <v>36933.958333000002</v>
          </cell>
          <cell r="B287">
            <v>36933.958333333336</v>
          </cell>
          <cell r="C287">
            <v>166.96377357781734</v>
          </cell>
          <cell r="D287">
            <v>166.96377357781734</v>
          </cell>
        </row>
        <row r="288">
          <cell r="A288">
            <v>36934</v>
          </cell>
          <cell r="B288">
            <v>36934</v>
          </cell>
          <cell r="C288">
            <v>160.99331310219696</v>
          </cell>
          <cell r="D288">
            <v>160.99331310219696</v>
          </cell>
        </row>
        <row r="289">
          <cell r="A289">
            <v>36934.041666999998</v>
          </cell>
          <cell r="B289">
            <v>36934.041666666664</v>
          </cell>
          <cell r="C289">
            <v>156.18522894534073</v>
          </cell>
          <cell r="D289">
            <v>156.18522894534073</v>
          </cell>
        </row>
        <row r="290">
          <cell r="A290">
            <v>36934.083333000002</v>
          </cell>
          <cell r="B290">
            <v>36934.083333333336</v>
          </cell>
          <cell r="C290">
            <v>159.72988994716181</v>
          </cell>
          <cell r="D290">
            <v>159.72988994716181</v>
          </cell>
        </row>
        <row r="291">
          <cell r="A291">
            <v>36934.125</v>
          </cell>
          <cell r="B291">
            <v>36934.125</v>
          </cell>
          <cell r="C291">
            <v>166.93731973565914</v>
          </cell>
          <cell r="D291">
            <v>166.93731973565914</v>
          </cell>
        </row>
        <row r="292">
          <cell r="A292">
            <v>36934.166666999998</v>
          </cell>
          <cell r="B292">
            <v>36934.166666666664</v>
          </cell>
          <cell r="C292">
            <v>163.70752729276396</v>
          </cell>
          <cell r="D292">
            <v>163.70752729276396</v>
          </cell>
        </row>
        <row r="293">
          <cell r="A293">
            <v>36934.208333000002</v>
          </cell>
          <cell r="B293">
            <v>36934.208333333336</v>
          </cell>
          <cell r="C293">
            <v>155.96968436416745</v>
          </cell>
          <cell r="D293">
            <v>155.96968436416745</v>
          </cell>
        </row>
        <row r="294">
          <cell r="A294">
            <v>36934.25</v>
          </cell>
          <cell r="B294">
            <v>36934.25</v>
          </cell>
          <cell r="C294">
            <v>161.81436458432518</v>
          </cell>
          <cell r="D294">
            <v>161.81436458432518</v>
          </cell>
        </row>
        <row r="295">
          <cell r="A295">
            <v>36934.291666999998</v>
          </cell>
          <cell r="B295">
            <v>36934.291666666664</v>
          </cell>
          <cell r="C295">
            <v>138.3323255874775</v>
          </cell>
          <cell r="D295">
            <v>138.3323255874775</v>
          </cell>
        </row>
        <row r="296">
          <cell r="A296">
            <v>36934.333333000002</v>
          </cell>
          <cell r="B296">
            <v>36934.333333333336</v>
          </cell>
          <cell r="C296">
            <v>180.8946545613359</v>
          </cell>
          <cell r="D296">
            <v>180.8946545613359</v>
          </cell>
        </row>
        <row r="297">
          <cell r="A297">
            <v>36934.375</v>
          </cell>
          <cell r="B297">
            <v>36934.375</v>
          </cell>
          <cell r="C297">
            <v>163.44104930392277</v>
          </cell>
          <cell r="D297">
            <v>163.44104930392277</v>
          </cell>
        </row>
        <row r="298">
          <cell r="A298">
            <v>36934.416666999998</v>
          </cell>
          <cell r="B298">
            <v>36934.416666666664</v>
          </cell>
          <cell r="C298">
            <v>124.94381373576317</v>
          </cell>
          <cell r="D298">
            <v>124.94381373576317</v>
          </cell>
        </row>
        <row r="299">
          <cell r="A299">
            <v>36934.458333000002</v>
          </cell>
          <cell r="B299">
            <v>36934.458333333336</v>
          </cell>
          <cell r="C299">
            <v>70.603263209859634</v>
          </cell>
          <cell r="D299">
            <v>70.603263209859634</v>
          </cell>
        </row>
        <row r="300">
          <cell r="A300">
            <v>36934.5</v>
          </cell>
          <cell r="B300">
            <v>36934.5</v>
          </cell>
          <cell r="C300">
            <v>79.925039131621176</v>
          </cell>
          <cell r="D300">
            <v>79.925039131621176</v>
          </cell>
        </row>
        <row r="301">
          <cell r="A301">
            <v>36934.541666999998</v>
          </cell>
          <cell r="B301">
            <v>36934.541666666664</v>
          </cell>
          <cell r="C301">
            <v>67.156434240004245</v>
          </cell>
          <cell r="D301">
            <v>67.156434240004245</v>
          </cell>
        </row>
        <row r="302">
          <cell r="A302">
            <v>36934.583333000002</v>
          </cell>
          <cell r="B302">
            <v>36934.583333333336</v>
          </cell>
          <cell r="C302">
            <v>70.536915318058178</v>
          </cell>
          <cell r="D302">
            <v>70.536915318058178</v>
          </cell>
        </row>
        <row r="303">
          <cell r="A303">
            <v>36934.625</v>
          </cell>
          <cell r="B303">
            <v>36934.625</v>
          </cell>
          <cell r="C303">
            <v>29.768505331918021</v>
          </cell>
          <cell r="D303">
            <v>29.768505331918021</v>
          </cell>
        </row>
        <row r="304">
          <cell r="A304">
            <v>36934.666666999998</v>
          </cell>
          <cell r="B304">
            <v>36934.666666666664</v>
          </cell>
          <cell r="C304">
            <v>12.908329477291048</v>
          </cell>
          <cell r="D304">
            <v>12.908329477291048</v>
          </cell>
        </row>
        <row r="305">
          <cell r="A305">
            <v>36934.708333000002</v>
          </cell>
          <cell r="B305">
            <v>36934.708333333336</v>
          </cell>
          <cell r="C305">
            <v>16.558185755417028</v>
          </cell>
          <cell r="D305">
            <v>16.558185755417028</v>
          </cell>
        </row>
        <row r="306">
          <cell r="A306" t="e">
            <v>#VALUE!</v>
          </cell>
          <cell r="B306">
            <v>0</v>
          </cell>
          <cell r="C306">
            <v>0</v>
          </cell>
          <cell r="D306" t="str">
            <v>NoData</v>
          </cell>
        </row>
        <row r="307">
          <cell r="A307" t="e">
            <v>#VALUE!</v>
          </cell>
          <cell r="B307">
            <v>0</v>
          </cell>
          <cell r="C307">
            <v>0</v>
          </cell>
          <cell r="D307" t="str">
            <v>NoData</v>
          </cell>
        </row>
        <row r="308">
          <cell r="A308" t="e">
            <v>#VALUE!</v>
          </cell>
          <cell r="B308">
            <v>0</v>
          </cell>
          <cell r="C308">
            <v>0</v>
          </cell>
          <cell r="D308" t="str">
            <v>NoData</v>
          </cell>
        </row>
        <row r="309">
          <cell r="A309" t="e">
            <v>#VALUE!</v>
          </cell>
          <cell r="B309">
            <v>0</v>
          </cell>
          <cell r="C309">
            <v>0</v>
          </cell>
          <cell r="D309" t="str">
            <v>NoData</v>
          </cell>
        </row>
        <row r="310">
          <cell r="A310" t="e">
            <v>#VALUE!</v>
          </cell>
          <cell r="B310">
            <v>0</v>
          </cell>
          <cell r="C310">
            <v>0</v>
          </cell>
          <cell r="D310" t="str">
            <v>NoData</v>
          </cell>
        </row>
        <row r="311">
          <cell r="A311" t="e">
            <v>#VALUE!</v>
          </cell>
          <cell r="B311">
            <v>0</v>
          </cell>
          <cell r="C311">
            <v>0</v>
          </cell>
          <cell r="D311" t="str">
            <v>NoData</v>
          </cell>
        </row>
        <row r="312">
          <cell r="A312" t="e">
            <v>#VALUE!</v>
          </cell>
          <cell r="B312">
            <v>0</v>
          </cell>
          <cell r="C312">
            <v>0</v>
          </cell>
          <cell r="D312" t="str">
            <v>NoData</v>
          </cell>
        </row>
        <row r="313">
          <cell r="A313" t="e">
            <v>#VALUE!</v>
          </cell>
          <cell r="B313">
            <v>0</v>
          </cell>
          <cell r="C313">
            <v>0</v>
          </cell>
          <cell r="D313" t="str">
            <v>NoData</v>
          </cell>
        </row>
        <row r="314">
          <cell r="A314" t="e">
            <v>#VALUE!</v>
          </cell>
          <cell r="B314">
            <v>0</v>
          </cell>
          <cell r="C314">
            <v>0</v>
          </cell>
          <cell r="D314" t="str">
            <v>NoData</v>
          </cell>
        </row>
        <row r="315">
          <cell r="A315" t="e">
            <v>#VALUE!</v>
          </cell>
          <cell r="B315">
            <v>0</v>
          </cell>
          <cell r="C315">
            <v>0</v>
          </cell>
          <cell r="D315" t="str">
            <v>NoData</v>
          </cell>
        </row>
        <row r="316">
          <cell r="A316" t="e">
            <v>#VALUE!</v>
          </cell>
          <cell r="B316">
            <v>0</v>
          </cell>
          <cell r="C316">
            <v>0</v>
          </cell>
          <cell r="D316" t="str">
            <v>NoData</v>
          </cell>
        </row>
        <row r="317">
          <cell r="A317" t="e">
            <v>#VALUE!</v>
          </cell>
          <cell r="B317">
            <v>0</v>
          </cell>
          <cell r="C317">
            <v>0</v>
          </cell>
          <cell r="D317" t="str">
            <v>NoData</v>
          </cell>
        </row>
        <row r="318">
          <cell r="A318" t="e">
            <v>#VALUE!</v>
          </cell>
          <cell r="B318">
            <v>0</v>
          </cell>
          <cell r="C318">
            <v>0</v>
          </cell>
          <cell r="D318" t="str">
            <v>NoData</v>
          </cell>
        </row>
        <row r="319">
          <cell r="A319" t="e">
            <v>#VALUE!</v>
          </cell>
          <cell r="B319">
            <v>0</v>
          </cell>
          <cell r="C319">
            <v>0</v>
          </cell>
          <cell r="D319" t="str">
            <v>NoData</v>
          </cell>
        </row>
        <row r="320">
          <cell r="A320" t="e">
            <v>#VALUE!</v>
          </cell>
          <cell r="B320">
            <v>0</v>
          </cell>
          <cell r="C320">
            <v>0</v>
          </cell>
          <cell r="D320" t="str">
            <v>NoData</v>
          </cell>
        </row>
        <row r="321">
          <cell r="A321" t="e">
            <v>#VALUE!</v>
          </cell>
          <cell r="B321">
            <v>0</v>
          </cell>
          <cell r="C321">
            <v>0</v>
          </cell>
          <cell r="D321" t="str">
            <v>NoData</v>
          </cell>
        </row>
        <row r="322">
          <cell r="A322" t="e">
            <v>#VALUE!</v>
          </cell>
          <cell r="B322">
            <v>0</v>
          </cell>
          <cell r="C322">
            <v>0</v>
          </cell>
          <cell r="D322" t="str">
            <v>NoData</v>
          </cell>
        </row>
        <row r="323">
          <cell r="A323" t="e">
            <v>#VALUE!</v>
          </cell>
          <cell r="B323">
            <v>0</v>
          </cell>
          <cell r="C323">
            <v>0</v>
          </cell>
          <cell r="D323" t="str">
            <v>NoData</v>
          </cell>
        </row>
        <row r="324">
          <cell r="A324" t="e">
            <v>#VALUE!</v>
          </cell>
          <cell r="B324">
            <v>0</v>
          </cell>
          <cell r="C324">
            <v>0</v>
          </cell>
          <cell r="D324" t="str">
            <v>NoData</v>
          </cell>
        </row>
        <row r="325">
          <cell r="A325" t="e">
            <v>#VALUE!</v>
          </cell>
          <cell r="B325">
            <v>0</v>
          </cell>
          <cell r="C325">
            <v>0</v>
          </cell>
          <cell r="D325" t="str">
            <v>NoData</v>
          </cell>
        </row>
        <row r="326">
          <cell r="A326" t="e">
            <v>#VALUE!</v>
          </cell>
          <cell r="B326">
            <v>0</v>
          </cell>
          <cell r="C326">
            <v>0</v>
          </cell>
          <cell r="D326" t="str">
            <v>NoData</v>
          </cell>
        </row>
        <row r="327">
          <cell r="A327" t="e">
            <v>#VALUE!</v>
          </cell>
          <cell r="B327">
            <v>0</v>
          </cell>
          <cell r="C327">
            <v>0</v>
          </cell>
          <cell r="D327" t="str">
            <v>NoData</v>
          </cell>
        </row>
        <row r="328">
          <cell r="A328" t="e">
            <v>#VALUE!</v>
          </cell>
          <cell r="B328">
            <v>0</v>
          </cell>
          <cell r="C328">
            <v>0</v>
          </cell>
          <cell r="D328" t="str">
            <v>NoData</v>
          </cell>
        </row>
        <row r="329">
          <cell r="A329" t="e">
            <v>#VALUE!</v>
          </cell>
          <cell r="B329">
            <v>0</v>
          </cell>
          <cell r="C329">
            <v>0</v>
          </cell>
          <cell r="D329" t="str">
            <v>NoData</v>
          </cell>
        </row>
        <row r="330">
          <cell r="A330" t="e">
            <v>#VALUE!</v>
          </cell>
          <cell r="B330">
            <v>0</v>
          </cell>
          <cell r="C330">
            <v>0</v>
          </cell>
          <cell r="D330" t="str">
            <v>NoData</v>
          </cell>
        </row>
        <row r="331">
          <cell r="A331" t="e">
            <v>#VALUE!</v>
          </cell>
          <cell r="B331">
            <v>0</v>
          </cell>
          <cell r="C331">
            <v>0</v>
          </cell>
          <cell r="D331" t="str">
            <v>NoData</v>
          </cell>
        </row>
        <row r="332">
          <cell r="A332" t="e">
            <v>#VALUE!</v>
          </cell>
          <cell r="B332">
            <v>0</v>
          </cell>
          <cell r="C332">
            <v>0</v>
          </cell>
          <cell r="D332" t="str">
            <v>NoData</v>
          </cell>
        </row>
        <row r="333">
          <cell r="A333" t="e">
            <v>#VALUE!</v>
          </cell>
          <cell r="B333">
            <v>0</v>
          </cell>
          <cell r="C333">
            <v>0</v>
          </cell>
          <cell r="D333" t="str">
            <v>NoData</v>
          </cell>
        </row>
        <row r="334">
          <cell r="A334" t="e">
            <v>#VALUE!</v>
          </cell>
          <cell r="B334">
            <v>0</v>
          </cell>
          <cell r="C334">
            <v>0</v>
          </cell>
          <cell r="D334" t="str">
            <v>NoData</v>
          </cell>
        </row>
        <row r="335">
          <cell r="A335" t="e">
            <v>#VALUE!</v>
          </cell>
          <cell r="B335">
            <v>0</v>
          </cell>
          <cell r="C335">
            <v>0</v>
          </cell>
          <cell r="D335" t="str">
            <v>NoData</v>
          </cell>
        </row>
        <row r="336">
          <cell r="A336" t="e">
            <v>#VALUE!</v>
          </cell>
          <cell r="B336">
            <v>0</v>
          </cell>
          <cell r="C336">
            <v>0</v>
          </cell>
          <cell r="D336" t="str">
            <v>NoData</v>
          </cell>
        </row>
        <row r="337">
          <cell r="A337" t="e">
            <v>#VALUE!</v>
          </cell>
          <cell r="B337">
            <v>0</v>
          </cell>
          <cell r="C337">
            <v>0</v>
          </cell>
          <cell r="D337" t="str">
            <v>NoData</v>
          </cell>
        </row>
        <row r="338">
          <cell r="A338" t="e">
            <v>#VALUE!</v>
          </cell>
          <cell r="B338">
            <v>0</v>
          </cell>
          <cell r="C338">
            <v>0</v>
          </cell>
          <cell r="D338" t="str">
            <v>NoData</v>
          </cell>
        </row>
        <row r="339">
          <cell r="A339" t="e">
            <v>#VALUE!</v>
          </cell>
          <cell r="B339">
            <v>0</v>
          </cell>
          <cell r="C339">
            <v>0</v>
          </cell>
          <cell r="D339" t="str">
            <v>NoData</v>
          </cell>
        </row>
        <row r="340">
          <cell r="A340" t="e">
            <v>#VALUE!</v>
          </cell>
          <cell r="B340">
            <v>0</v>
          </cell>
          <cell r="C340">
            <v>0</v>
          </cell>
          <cell r="D340" t="str">
            <v>NoData</v>
          </cell>
        </row>
        <row r="341">
          <cell r="A341" t="e">
            <v>#VALUE!</v>
          </cell>
          <cell r="B341">
            <v>0</v>
          </cell>
          <cell r="C341">
            <v>0</v>
          </cell>
          <cell r="D341" t="str">
            <v>NoData</v>
          </cell>
        </row>
        <row r="342">
          <cell r="A342" t="e">
            <v>#VALUE!</v>
          </cell>
          <cell r="B342">
            <v>0</v>
          </cell>
          <cell r="C342">
            <v>0</v>
          </cell>
          <cell r="D342" t="str">
            <v>NoData</v>
          </cell>
        </row>
        <row r="343">
          <cell r="A343" t="e">
            <v>#VALUE!</v>
          </cell>
          <cell r="B343">
            <v>0</v>
          </cell>
          <cell r="C343">
            <v>0</v>
          </cell>
          <cell r="D343" t="str">
            <v>NoData</v>
          </cell>
        </row>
        <row r="344">
          <cell r="A344" t="e">
            <v>#VALUE!</v>
          </cell>
          <cell r="B344">
            <v>0</v>
          </cell>
          <cell r="C344">
            <v>0</v>
          </cell>
          <cell r="D344" t="str">
            <v>NoData</v>
          </cell>
        </row>
        <row r="345">
          <cell r="A345" t="e">
            <v>#VALUE!</v>
          </cell>
          <cell r="B345">
            <v>0</v>
          </cell>
          <cell r="C345">
            <v>0</v>
          </cell>
          <cell r="D345" t="str">
            <v>NoData</v>
          </cell>
        </row>
        <row r="346">
          <cell r="A346" t="e">
            <v>#VALUE!</v>
          </cell>
          <cell r="B346">
            <v>0</v>
          </cell>
          <cell r="C346">
            <v>0</v>
          </cell>
          <cell r="D346" t="str">
            <v>NoData</v>
          </cell>
        </row>
        <row r="347">
          <cell r="A347" t="e">
            <v>#VALUE!</v>
          </cell>
          <cell r="B347">
            <v>0</v>
          </cell>
          <cell r="C347">
            <v>0</v>
          </cell>
          <cell r="D347" t="str">
            <v>NoData</v>
          </cell>
        </row>
        <row r="348">
          <cell r="A348" t="e">
            <v>#VALUE!</v>
          </cell>
          <cell r="B348">
            <v>0</v>
          </cell>
          <cell r="C348">
            <v>0</v>
          </cell>
          <cell r="D348" t="str">
            <v>NoData</v>
          </cell>
        </row>
        <row r="349">
          <cell r="A349" t="e">
            <v>#VALUE!</v>
          </cell>
          <cell r="B349">
            <v>0</v>
          </cell>
          <cell r="C349">
            <v>0</v>
          </cell>
          <cell r="D349" t="str">
            <v>NoData</v>
          </cell>
        </row>
        <row r="350">
          <cell r="A350" t="e">
            <v>#VALUE!</v>
          </cell>
          <cell r="B350">
            <v>0</v>
          </cell>
          <cell r="C350">
            <v>0</v>
          </cell>
          <cell r="D350" t="str">
            <v>NoData</v>
          </cell>
        </row>
        <row r="351">
          <cell r="A351" t="e">
            <v>#VALUE!</v>
          </cell>
          <cell r="B351">
            <v>0</v>
          </cell>
          <cell r="C351">
            <v>0</v>
          </cell>
          <cell r="D351" t="str">
            <v>NoData</v>
          </cell>
        </row>
        <row r="352">
          <cell r="A352" t="e">
            <v>#VALUE!</v>
          </cell>
          <cell r="B352">
            <v>0</v>
          </cell>
          <cell r="C352">
            <v>0</v>
          </cell>
          <cell r="D352" t="str">
            <v>NoData</v>
          </cell>
        </row>
        <row r="353">
          <cell r="A353" t="e">
            <v>#VALUE!</v>
          </cell>
          <cell r="B353">
            <v>0</v>
          </cell>
          <cell r="C353">
            <v>0</v>
          </cell>
          <cell r="D353" t="str">
            <v>NoData</v>
          </cell>
        </row>
        <row r="354">
          <cell r="A354" t="e">
            <v>#VALUE!</v>
          </cell>
          <cell r="B354">
            <v>0</v>
          </cell>
          <cell r="C354">
            <v>0</v>
          </cell>
          <cell r="D354" t="str">
            <v>NoData</v>
          </cell>
        </row>
        <row r="355">
          <cell r="A355" t="e">
            <v>#VALUE!</v>
          </cell>
          <cell r="B355">
            <v>0</v>
          </cell>
          <cell r="C355">
            <v>0</v>
          </cell>
          <cell r="D355" t="str">
            <v>NoData</v>
          </cell>
        </row>
        <row r="356">
          <cell r="A356" t="e">
            <v>#VALUE!</v>
          </cell>
          <cell r="B356">
            <v>0</v>
          </cell>
          <cell r="C356">
            <v>0</v>
          </cell>
          <cell r="D356" t="str">
            <v>NoData</v>
          </cell>
        </row>
        <row r="357">
          <cell r="A357" t="e">
            <v>#VALUE!</v>
          </cell>
          <cell r="B357">
            <v>0</v>
          </cell>
          <cell r="C357">
            <v>0</v>
          </cell>
          <cell r="D357" t="str">
            <v>NoData</v>
          </cell>
        </row>
        <row r="358">
          <cell r="A358" t="e">
            <v>#VALUE!</v>
          </cell>
          <cell r="B358">
            <v>0</v>
          </cell>
          <cell r="C358">
            <v>0</v>
          </cell>
          <cell r="D358" t="str">
            <v>NoData</v>
          </cell>
        </row>
        <row r="359">
          <cell r="A359" t="e">
            <v>#VALUE!</v>
          </cell>
          <cell r="B359">
            <v>0</v>
          </cell>
          <cell r="C359">
            <v>0</v>
          </cell>
          <cell r="D359" t="str">
            <v>NoData</v>
          </cell>
        </row>
        <row r="360">
          <cell r="A360" t="e">
            <v>#VALUE!</v>
          </cell>
          <cell r="B360">
            <v>0</v>
          </cell>
          <cell r="C360">
            <v>0</v>
          </cell>
          <cell r="D360" t="str">
            <v>NoData</v>
          </cell>
        </row>
        <row r="361">
          <cell r="A361" t="e">
            <v>#VALUE!</v>
          </cell>
          <cell r="B361">
            <v>0</v>
          </cell>
          <cell r="C361">
            <v>0</v>
          </cell>
          <cell r="D361" t="str">
            <v>NoData</v>
          </cell>
        </row>
        <row r="362">
          <cell r="A362" t="e">
            <v>#VALUE!</v>
          </cell>
          <cell r="B362">
            <v>0</v>
          </cell>
          <cell r="C362">
            <v>0</v>
          </cell>
          <cell r="D362" t="str">
            <v>NoData</v>
          </cell>
        </row>
        <row r="363">
          <cell r="A363" t="e">
            <v>#VALUE!</v>
          </cell>
          <cell r="B363">
            <v>0</v>
          </cell>
          <cell r="C363">
            <v>0</v>
          </cell>
          <cell r="D363" t="str">
            <v>NoData</v>
          </cell>
        </row>
        <row r="364">
          <cell r="A364" t="e">
            <v>#VALUE!</v>
          </cell>
          <cell r="B364">
            <v>0</v>
          </cell>
          <cell r="C364">
            <v>0</v>
          </cell>
          <cell r="D364" t="str">
            <v>NoData</v>
          </cell>
        </row>
        <row r="365">
          <cell r="A365" t="e">
            <v>#VALUE!</v>
          </cell>
          <cell r="B365">
            <v>0</v>
          </cell>
          <cell r="C365">
            <v>0</v>
          </cell>
          <cell r="D365" t="str">
            <v>NoData</v>
          </cell>
        </row>
        <row r="366">
          <cell r="A366" t="e">
            <v>#VALUE!</v>
          </cell>
          <cell r="B366">
            <v>0</v>
          </cell>
          <cell r="C366">
            <v>0</v>
          </cell>
          <cell r="D366" t="str">
            <v>NoData</v>
          </cell>
        </row>
        <row r="367">
          <cell r="A367" t="e">
            <v>#VALUE!</v>
          </cell>
          <cell r="B367">
            <v>0</v>
          </cell>
          <cell r="C367">
            <v>0</v>
          </cell>
          <cell r="D367" t="str">
            <v>NoData</v>
          </cell>
        </row>
        <row r="368">
          <cell r="A368" t="e">
            <v>#VALUE!</v>
          </cell>
          <cell r="B368">
            <v>0</v>
          </cell>
          <cell r="C368">
            <v>0</v>
          </cell>
          <cell r="D368" t="str">
            <v>NoData</v>
          </cell>
        </row>
        <row r="369">
          <cell r="A369" t="e">
            <v>#VALUE!</v>
          </cell>
          <cell r="B369">
            <v>0</v>
          </cell>
          <cell r="C369">
            <v>0</v>
          </cell>
          <cell r="D369" t="str">
            <v>NoData</v>
          </cell>
        </row>
        <row r="370">
          <cell r="A370" t="e">
            <v>#VALUE!</v>
          </cell>
          <cell r="B370">
            <v>0</v>
          </cell>
          <cell r="C370">
            <v>0</v>
          </cell>
          <cell r="D370" t="str">
            <v>NoData</v>
          </cell>
        </row>
        <row r="371">
          <cell r="A371" t="e">
            <v>#VALUE!</v>
          </cell>
          <cell r="B371">
            <v>0</v>
          </cell>
          <cell r="C371">
            <v>0</v>
          </cell>
          <cell r="D371" t="str">
            <v>NoData</v>
          </cell>
        </row>
        <row r="372">
          <cell r="A372" t="e">
            <v>#VALUE!</v>
          </cell>
          <cell r="B372">
            <v>0</v>
          </cell>
          <cell r="C372">
            <v>0</v>
          </cell>
          <cell r="D372" t="str">
            <v>NoData</v>
          </cell>
        </row>
        <row r="373">
          <cell r="A373" t="e">
            <v>#VALUE!</v>
          </cell>
          <cell r="B373">
            <v>0</v>
          </cell>
          <cell r="C373">
            <v>0</v>
          </cell>
          <cell r="D373" t="str">
            <v>NoData</v>
          </cell>
        </row>
        <row r="374">
          <cell r="A374" t="e">
            <v>#VALUE!</v>
          </cell>
          <cell r="B374">
            <v>0</v>
          </cell>
          <cell r="C374">
            <v>0</v>
          </cell>
          <cell r="D374" t="str">
            <v>NoData</v>
          </cell>
        </row>
        <row r="375">
          <cell r="A375" t="e">
            <v>#VALUE!</v>
          </cell>
          <cell r="B375">
            <v>0</v>
          </cell>
          <cell r="C375">
            <v>0</v>
          </cell>
          <cell r="D375" t="str">
            <v>NoData</v>
          </cell>
        </row>
        <row r="376">
          <cell r="A376" t="e">
            <v>#VALUE!</v>
          </cell>
          <cell r="B376">
            <v>0</v>
          </cell>
          <cell r="C376">
            <v>0</v>
          </cell>
          <cell r="D376" t="str">
            <v>NoData</v>
          </cell>
        </row>
        <row r="377">
          <cell r="A377" t="e">
            <v>#VALUE!</v>
          </cell>
          <cell r="B377">
            <v>0</v>
          </cell>
          <cell r="C377">
            <v>0</v>
          </cell>
          <cell r="D377" t="str">
            <v>NoData</v>
          </cell>
        </row>
        <row r="378">
          <cell r="A378" t="e">
            <v>#VALUE!</v>
          </cell>
          <cell r="B378">
            <v>0</v>
          </cell>
          <cell r="C378">
            <v>0</v>
          </cell>
          <cell r="D378" t="str">
            <v>NoData</v>
          </cell>
        </row>
        <row r="379">
          <cell r="A379" t="e">
            <v>#VALUE!</v>
          </cell>
          <cell r="B379">
            <v>0</v>
          </cell>
          <cell r="C379">
            <v>0</v>
          </cell>
          <cell r="D379" t="str">
            <v>NoData</v>
          </cell>
        </row>
        <row r="380">
          <cell r="A380" t="e">
            <v>#VALUE!</v>
          </cell>
          <cell r="B380">
            <v>0</v>
          </cell>
          <cell r="C380">
            <v>0</v>
          </cell>
          <cell r="D380" t="str">
            <v>NoData</v>
          </cell>
        </row>
        <row r="381">
          <cell r="A381" t="e">
            <v>#VALUE!</v>
          </cell>
          <cell r="B381">
            <v>0</v>
          </cell>
          <cell r="C381">
            <v>0</v>
          </cell>
          <cell r="D381" t="str">
            <v>NoData</v>
          </cell>
        </row>
        <row r="382">
          <cell r="A382" t="e">
            <v>#VALUE!</v>
          </cell>
          <cell r="B382">
            <v>0</v>
          </cell>
          <cell r="C382">
            <v>0</v>
          </cell>
          <cell r="D382" t="str">
            <v>NoData</v>
          </cell>
        </row>
        <row r="383">
          <cell r="A383" t="e">
            <v>#VALUE!</v>
          </cell>
          <cell r="B383">
            <v>0</v>
          </cell>
          <cell r="C383">
            <v>0</v>
          </cell>
          <cell r="D383" t="str">
            <v>NoData</v>
          </cell>
        </row>
        <row r="384">
          <cell r="A384" t="e">
            <v>#VALUE!</v>
          </cell>
          <cell r="B384">
            <v>0</v>
          </cell>
          <cell r="C384">
            <v>0</v>
          </cell>
          <cell r="D384" t="str">
            <v>NoData</v>
          </cell>
        </row>
        <row r="385">
          <cell r="A385" t="e">
            <v>#VALUE!</v>
          </cell>
          <cell r="B385">
            <v>0</v>
          </cell>
          <cell r="C385">
            <v>0</v>
          </cell>
          <cell r="D385" t="str">
            <v>NoData</v>
          </cell>
        </row>
        <row r="386">
          <cell r="A386" t="e">
            <v>#VALUE!</v>
          </cell>
          <cell r="B386">
            <v>0</v>
          </cell>
          <cell r="C386">
            <v>0</v>
          </cell>
          <cell r="D386" t="str">
            <v>NoData</v>
          </cell>
        </row>
        <row r="387">
          <cell r="A387" t="e">
            <v>#VALUE!</v>
          </cell>
          <cell r="B387">
            <v>0</v>
          </cell>
          <cell r="C387">
            <v>0</v>
          </cell>
          <cell r="D387" t="str">
            <v>NoData</v>
          </cell>
        </row>
        <row r="388">
          <cell r="A388" t="e">
            <v>#VALUE!</v>
          </cell>
          <cell r="B388">
            <v>0</v>
          </cell>
          <cell r="C388">
            <v>0</v>
          </cell>
          <cell r="D388" t="str">
            <v>NoData</v>
          </cell>
        </row>
        <row r="389">
          <cell r="A389" t="e">
            <v>#VALUE!</v>
          </cell>
          <cell r="B389">
            <v>0</v>
          </cell>
          <cell r="C389">
            <v>0</v>
          </cell>
          <cell r="D389" t="str">
            <v>NoData</v>
          </cell>
        </row>
        <row r="390">
          <cell r="A390" t="e">
            <v>#VALUE!</v>
          </cell>
          <cell r="B390">
            <v>0</v>
          </cell>
          <cell r="C390">
            <v>0</v>
          </cell>
          <cell r="D390" t="str">
            <v>NoData</v>
          </cell>
        </row>
        <row r="391">
          <cell r="A391" t="e">
            <v>#VALUE!</v>
          </cell>
          <cell r="B391">
            <v>0</v>
          </cell>
          <cell r="C391">
            <v>0</v>
          </cell>
          <cell r="D391" t="str">
            <v>NoData</v>
          </cell>
        </row>
        <row r="392">
          <cell r="A392" t="e">
            <v>#VALUE!</v>
          </cell>
          <cell r="B392">
            <v>0</v>
          </cell>
          <cell r="C392">
            <v>0</v>
          </cell>
          <cell r="D392" t="str">
            <v>NoData</v>
          </cell>
        </row>
        <row r="393">
          <cell r="A393" t="e">
            <v>#VALUE!</v>
          </cell>
          <cell r="B393">
            <v>0</v>
          </cell>
          <cell r="C393">
            <v>0</v>
          </cell>
          <cell r="D393" t="str">
            <v>NoData</v>
          </cell>
        </row>
        <row r="394">
          <cell r="A394" t="e">
            <v>#VALUE!</v>
          </cell>
          <cell r="B394">
            <v>0</v>
          </cell>
          <cell r="C394">
            <v>0</v>
          </cell>
          <cell r="D394" t="str">
            <v>NoData</v>
          </cell>
        </row>
        <row r="395">
          <cell r="A395" t="e">
            <v>#VALUE!</v>
          </cell>
          <cell r="B395">
            <v>0</v>
          </cell>
          <cell r="C395">
            <v>0</v>
          </cell>
          <cell r="D395" t="str">
            <v>NoData</v>
          </cell>
        </row>
        <row r="396">
          <cell r="A396" t="e">
            <v>#VALUE!</v>
          </cell>
          <cell r="B396">
            <v>0</v>
          </cell>
          <cell r="C396">
            <v>0</v>
          </cell>
          <cell r="D396" t="str">
            <v>NoData</v>
          </cell>
        </row>
        <row r="397">
          <cell r="A397" t="e">
            <v>#VALUE!</v>
          </cell>
          <cell r="B397">
            <v>0</v>
          </cell>
          <cell r="C397">
            <v>0</v>
          </cell>
          <cell r="D397" t="str">
            <v>NoData</v>
          </cell>
        </row>
        <row r="398">
          <cell r="A398" t="e">
            <v>#VALUE!</v>
          </cell>
          <cell r="B398">
            <v>0</v>
          </cell>
          <cell r="C398">
            <v>0</v>
          </cell>
          <cell r="D398" t="str">
            <v>NoData</v>
          </cell>
        </row>
        <row r="399">
          <cell r="A399" t="e">
            <v>#VALUE!</v>
          </cell>
          <cell r="B399">
            <v>0</v>
          </cell>
          <cell r="C399">
            <v>0</v>
          </cell>
          <cell r="D399" t="str">
            <v>NoData</v>
          </cell>
        </row>
        <row r="400">
          <cell r="A400" t="e">
            <v>#VALUE!</v>
          </cell>
          <cell r="B400">
            <v>0</v>
          </cell>
          <cell r="C400">
            <v>0</v>
          </cell>
          <cell r="D400" t="str">
            <v>NoData</v>
          </cell>
        </row>
        <row r="401">
          <cell r="A401" t="e">
            <v>#VALUE!</v>
          </cell>
          <cell r="B401">
            <v>0</v>
          </cell>
          <cell r="C401">
            <v>0</v>
          </cell>
          <cell r="D401" t="str">
            <v>NoData</v>
          </cell>
        </row>
        <row r="402">
          <cell r="A402" t="e">
            <v>#VALUE!</v>
          </cell>
          <cell r="B402">
            <v>0</v>
          </cell>
          <cell r="C402">
            <v>0</v>
          </cell>
          <cell r="D402" t="str">
            <v>NoData</v>
          </cell>
        </row>
        <row r="403">
          <cell r="A403" t="e">
            <v>#VALUE!</v>
          </cell>
          <cell r="B403">
            <v>0</v>
          </cell>
          <cell r="C403">
            <v>0</v>
          </cell>
          <cell r="D403" t="str">
            <v>NoData</v>
          </cell>
        </row>
        <row r="404">
          <cell r="A404" t="e">
            <v>#VALUE!</v>
          </cell>
          <cell r="B404">
            <v>0</v>
          </cell>
          <cell r="C404">
            <v>0</v>
          </cell>
          <cell r="D404" t="str">
            <v>NoData</v>
          </cell>
        </row>
        <row r="405">
          <cell r="A405" t="e">
            <v>#VALUE!</v>
          </cell>
          <cell r="B405">
            <v>0</v>
          </cell>
          <cell r="C405">
            <v>0</v>
          </cell>
          <cell r="D405" t="str">
            <v>NoData</v>
          </cell>
        </row>
        <row r="406">
          <cell r="A406" t="e">
            <v>#VALUE!</v>
          </cell>
          <cell r="B406">
            <v>0</v>
          </cell>
          <cell r="C406">
            <v>0</v>
          </cell>
          <cell r="D406" t="str">
            <v>NoData</v>
          </cell>
        </row>
        <row r="407">
          <cell r="A407" t="e">
            <v>#VALUE!</v>
          </cell>
          <cell r="B407">
            <v>0</v>
          </cell>
          <cell r="C407">
            <v>0</v>
          </cell>
          <cell r="D407" t="str">
            <v>NoData</v>
          </cell>
        </row>
        <row r="408">
          <cell r="A408" t="e">
            <v>#VALUE!</v>
          </cell>
          <cell r="B408">
            <v>0</v>
          </cell>
          <cell r="C408">
            <v>0</v>
          </cell>
          <cell r="D408" t="str">
            <v>NoData</v>
          </cell>
        </row>
        <row r="409">
          <cell r="A409" t="e">
            <v>#VALUE!</v>
          </cell>
          <cell r="B409">
            <v>0</v>
          </cell>
          <cell r="C409">
            <v>0</v>
          </cell>
          <cell r="D409" t="str">
            <v>NoData</v>
          </cell>
        </row>
        <row r="410">
          <cell r="A410" t="e">
            <v>#VALUE!</v>
          </cell>
          <cell r="B410">
            <v>0</v>
          </cell>
          <cell r="C410">
            <v>0</v>
          </cell>
          <cell r="D410" t="str">
            <v>NoData</v>
          </cell>
        </row>
        <row r="411">
          <cell r="A411" t="e">
            <v>#VALUE!</v>
          </cell>
          <cell r="B411">
            <v>0</v>
          </cell>
          <cell r="C411">
            <v>0</v>
          </cell>
          <cell r="D411" t="str">
            <v>NoData</v>
          </cell>
        </row>
        <row r="412">
          <cell r="A412" t="e">
            <v>#VALUE!</v>
          </cell>
          <cell r="B412">
            <v>0</v>
          </cell>
          <cell r="C412">
            <v>0</v>
          </cell>
          <cell r="D412" t="str">
            <v>NoData</v>
          </cell>
        </row>
        <row r="413">
          <cell r="A413" t="e">
            <v>#VALUE!</v>
          </cell>
          <cell r="B413">
            <v>0</v>
          </cell>
          <cell r="C413">
            <v>0</v>
          </cell>
          <cell r="D413" t="str">
            <v>NoData</v>
          </cell>
        </row>
        <row r="414">
          <cell r="A414" t="e">
            <v>#VALUE!</v>
          </cell>
          <cell r="B414">
            <v>0</v>
          </cell>
          <cell r="C414">
            <v>0</v>
          </cell>
          <cell r="D414" t="str">
            <v>NoData</v>
          </cell>
        </row>
        <row r="415">
          <cell r="A415" t="e">
            <v>#VALUE!</v>
          </cell>
          <cell r="B415">
            <v>0</v>
          </cell>
          <cell r="C415">
            <v>0</v>
          </cell>
          <cell r="D415" t="str">
            <v>NoData</v>
          </cell>
        </row>
        <row r="416">
          <cell r="A416" t="e">
            <v>#VALUE!</v>
          </cell>
          <cell r="B416">
            <v>0</v>
          </cell>
          <cell r="C416">
            <v>0</v>
          </cell>
          <cell r="D416" t="str">
            <v>NoData</v>
          </cell>
        </row>
        <row r="417">
          <cell r="A417" t="e">
            <v>#VALUE!</v>
          </cell>
          <cell r="B417">
            <v>0</v>
          </cell>
          <cell r="C417">
            <v>0</v>
          </cell>
          <cell r="D417" t="str">
            <v>NoData</v>
          </cell>
        </row>
        <row r="418">
          <cell r="A418" t="e">
            <v>#VALUE!</v>
          </cell>
          <cell r="B418">
            <v>0</v>
          </cell>
          <cell r="C418">
            <v>0</v>
          </cell>
          <cell r="D418" t="str">
            <v>NoData</v>
          </cell>
        </row>
        <row r="419">
          <cell r="A419" t="e">
            <v>#VALUE!</v>
          </cell>
          <cell r="B419">
            <v>0</v>
          </cell>
          <cell r="C419">
            <v>0</v>
          </cell>
          <cell r="D419" t="str">
            <v>NoData</v>
          </cell>
        </row>
        <row r="420">
          <cell r="A420" t="e">
            <v>#VALUE!</v>
          </cell>
          <cell r="B420">
            <v>0</v>
          </cell>
          <cell r="C420">
            <v>0</v>
          </cell>
          <cell r="D420" t="str">
            <v>NoData</v>
          </cell>
        </row>
        <row r="421">
          <cell r="A421" t="e">
            <v>#VALUE!</v>
          </cell>
          <cell r="B421">
            <v>0</v>
          </cell>
          <cell r="C421">
            <v>0</v>
          </cell>
          <cell r="D421" t="str">
            <v>NoData</v>
          </cell>
        </row>
        <row r="422">
          <cell r="A422" t="e">
            <v>#VALUE!</v>
          </cell>
          <cell r="B422">
            <v>0</v>
          </cell>
          <cell r="C422">
            <v>0</v>
          </cell>
          <cell r="D422" t="str">
            <v>NoData</v>
          </cell>
        </row>
        <row r="423">
          <cell r="A423" t="e">
            <v>#VALUE!</v>
          </cell>
          <cell r="B423">
            <v>0</v>
          </cell>
          <cell r="C423">
            <v>0</v>
          </cell>
          <cell r="D423" t="str">
            <v>NoData</v>
          </cell>
        </row>
        <row r="424">
          <cell r="A424" t="e">
            <v>#VALUE!</v>
          </cell>
          <cell r="B424">
            <v>0</v>
          </cell>
          <cell r="C424">
            <v>0</v>
          </cell>
          <cell r="D424" t="str">
            <v>NoData</v>
          </cell>
        </row>
        <row r="425">
          <cell r="A425" t="e">
            <v>#VALUE!</v>
          </cell>
          <cell r="B425">
            <v>0</v>
          </cell>
          <cell r="C425">
            <v>0</v>
          </cell>
          <cell r="D425" t="str">
            <v>NoData</v>
          </cell>
        </row>
        <row r="426">
          <cell r="A426" t="e">
            <v>#VALUE!</v>
          </cell>
          <cell r="B426">
            <v>0</v>
          </cell>
          <cell r="C426">
            <v>0</v>
          </cell>
          <cell r="D426" t="str">
            <v>NoData</v>
          </cell>
        </row>
        <row r="427">
          <cell r="A427" t="e">
            <v>#VALUE!</v>
          </cell>
          <cell r="B427">
            <v>0</v>
          </cell>
          <cell r="C427">
            <v>0</v>
          </cell>
          <cell r="D427" t="str">
            <v>NoData</v>
          </cell>
        </row>
        <row r="428">
          <cell r="A428" t="e">
            <v>#VALUE!</v>
          </cell>
          <cell r="B428">
            <v>0</v>
          </cell>
          <cell r="C428">
            <v>0</v>
          </cell>
          <cell r="D428" t="str">
            <v>NoData</v>
          </cell>
        </row>
        <row r="429">
          <cell r="A429" t="e">
            <v>#VALUE!</v>
          </cell>
          <cell r="B429">
            <v>0</v>
          </cell>
          <cell r="C429">
            <v>0</v>
          </cell>
          <cell r="D429" t="str">
            <v>NoData</v>
          </cell>
        </row>
        <row r="430">
          <cell r="A430" t="e">
            <v>#VALUE!</v>
          </cell>
          <cell r="B430">
            <v>0</v>
          </cell>
          <cell r="C430">
            <v>0</v>
          </cell>
          <cell r="D430" t="str">
            <v>NoData</v>
          </cell>
        </row>
        <row r="431">
          <cell r="A431" t="e">
            <v>#VALUE!</v>
          </cell>
          <cell r="B431">
            <v>0</v>
          </cell>
          <cell r="C431">
            <v>0</v>
          </cell>
          <cell r="D431" t="str">
            <v>NoData</v>
          </cell>
        </row>
        <row r="432">
          <cell r="A432" t="e">
            <v>#VALUE!</v>
          </cell>
          <cell r="B432">
            <v>0</v>
          </cell>
          <cell r="C432">
            <v>0</v>
          </cell>
          <cell r="D432" t="str">
            <v>NoData</v>
          </cell>
        </row>
        <row r="433">
          <cell r="A433" t="e">
            <v>#VALUE!</v>
          </cell>
          <cell r="B433">
            <v>0</v>
          </cell>
          <cell r="C433">
            <v>0</v>
          </cell>
          <cell r="D433" t="str">
            <v>NoData</v>
          </cell>
        </row>
        <row r="434">
          <cell r="A434" t="e">
            <v>#VALUE!</v>
          </cell>
          <cell r="B434">
            <v>0</v>
          </cell>
          <cell r="C434">
            <v>0</v>
          </cell>
          <cell r="D434" t="str">
            <v>NoData</v>
          </cell>
        </row>
        <row r="435">
          <cell r="A435" t="e">
            <v>#VALUE!</v>
          </cell>
          <cell r="B435">
            <v>0</v>
          </cell>
          <cell r="C435">
            <v>0</v>
          </cell>
          <cell r="D435" t="str">
            <v>NoData</v>
          </cell>
        </row>
        <row r="436">
          <cell r="A436" t="e">
            <v>#VALUE!</v>
          </cell>
          <cell r="B436">
            <v>0</v>
          </cell>
          <cell r="C436">
            <v>0</v>
          </cell>
          <cell r="D436" t="str">
            <v>NoData</v>
          </cell>
        </row>
        <row r="437">
          <cell r="A437" t="e">
            <v>#VALUE!</v>
          </cell>
          <cell r="B437">
            <v>0</v>
          </cell>
          <cell r="C437">
            <v>0</v>
          </cell>
          <cell r="D437" t="str">
            <v>NoData</v>
          </cell>
        </row>
        <row r="438">
          <cell r="A438" t="e">
            <v>#VALUE!</v>
          </cell>
          <cell r="B438">
            <v>0</v>
          </cell>
          <cell r="C438">
            <v>0</v>
          </cell>
          <cell r="D438" t="str">
            <v>NoData</v>
          </cell>
        </row>
        <row r="439">
          <cell r="A439" t="e">
            <v>#VALUE!</v>
          </cell>
          <cell r="B439">
            <v>0</v>
          </cell>
          <cell r="C439">
            <v>0</v>
          </cell>
          <cell r="D439" t="str">
            <v>NoData</v>
          </cell>
        </row>
        <row r="440">
          <cell r="A440" t="e">
            <v>#VALUE!</v>
          </cell>
          <cell r="B440">
            <v>0</v>
          </cell>
          <cell r="C440">
            <v>0</v>
          </cell>
          <cell r="D440" t="str">
            <v>NoData</v>
          </cell>
        </row>
        <row r="441">
          <cell r="A441" t="e">
            <v>#VALUE!</v>
          </cell>
          <cell r="B441">
            <v>0</v>
          </cell>
          <cell r="C441">
            <v>0</v>
          </cell>
          <cell r="D441" t="str">
            <v>NoData</v>
          </cell>
        </row>
        <row r="442">
          <cell r="A442" t="e">
            <v>#VALUE!</v>
          </cell>
          <cell r="B442">
            <v>0</v>
          </cell>
          <cell r="C442">
            <v>0</v>
          </cell>
          <cell r="D442" t="str">
            <v>NoData</v>
          </cell>
        </row>
        <row r="443">
          <cell r="A443" t="e">
            <v>#VALUE!</v>
          </cell>
          <cell r="B443">
            <v>0</v>
          </cell>
          <cell r="C443">
            <v>0</v>
          </cell>
          <cell r="D443" t="str">
            <v>NoData</v>
          </cell>
        </row>
        <row r="444">
          <cell r="A444" t="e">
            <v>#VALUE!</v>
          </cell>
          <cell r="B444">
            <v>0</v>
          </cell>
          <cell r="C444">
            <v>0</v>
          </cell>
          <cell r="D444" t="str">
            <v>NoData</v>
          </cell>
        </row>
        <row r="445">
          <cell r="A445" t="e">
            <v>#VALUE!</v>
          </cell>
          <cell r="B445">
            <v>0</v>
          </cell>
          <cell r="C445">
            <v>0</v>
          </cell>
          <cell r="D445" t="str">
            <v>NoData</v>
          </cell>
        </row>
        <row r="446">
          <cell r="A446" t="e">
            <v>#VALUE!</v>
          </cell>
          <cell r="B446">
            <v>0</v>
          </cell>
          <cell r="C446">
            <v>0</v>
          </cell>
          <cell r="D446" t="str">
            <v>NoData</v>
          </cell>
        </row>
        <row r="447">
          <cell r="A447" t="e">
            <v>#VALUE!</v>
          </cell>
          <cell r="B447">
            <v>0</v>
          </cell>
          <cell r="C447">
            <v>0</v>
          </cell>
          <cell r="D447" t="str">
            <v>NoData</v>
          </cell>
        </row>
        <row r="448">
          <cell r="A448" t="e">
            <v>#VALUE!</v>
          </cell>
          <cell r="B448">
            <v>0</v>
          </cell>
          <cell r="C448">
            <v>0</v>
          </cell>
          <cell r="D448" t="str">
            <v>NoData</v>
          </cell>
        </row>
        <row r="449">
          <cell r="A449" t="e">
            <v>#VALUE!</v>
          </cell>
          <cell r="B449">
            <v>0</v>
          </cell>
          <cell r="C449">
            <v>0</v>
          </cell>
          <cell r="D449" t="str">
            <v>NoData</v>
          </cell>
        </row>
        <row r="450">
          <cell r="A450" t="e">
            <v>#VALUE!</v>
          </cell>
          <cell r="B450">
            <v>0</v>
          </cell>
          <cell r="C450">
            <v>0</v>
          </cell>
          <cell r="D450" t="str">
            <v>NoData</v>
          </cell>
        </row>
        <row r="451">
          <cell r="A451" t="e">
            <v>#VALUE!</v>
          </cell>
          <cell r="B451">
            <v>0</v>
          </cell>
          <cell r="C451">
            <v>0</v>
          </cell>
          <cell r="D451" t="str">
            <v>NoData</v>
          </cell>
        </row>
        <row r="452">
          <cell r="A452" t="e">
            <v>#VALUE!</v>
          </cell>
          <cell r="B452">
            <v>0</v>
          </cell>
          <cell r="C452">
            <v>0</v>
          </cell>
          <cell r="D452" t="str">
            <v>NoData</v>
          </cell>
        </row>
        <row r="453">
          <cell r="A453" t="e">
            <v>#VALUE!</v>
          </cell>
          <cell r="B453">
            <v>0</v>
          </cell>
          <cell r="C453">
            <v>0</v>
          </cell>
          <cell r="D453" t="str">
            <v>NoData</v>
          </cell>
        </row>
        <row r="454">
          <cell r="A454" t="e">
            <v>#VALUE!</v>
          </cell>
          <cell r="B454">
            <v>0</v>
          </cell>
          <cell r="C454">
            <v>0</v>
          </cell>
          <cell r="D454" t="str">
            <v>NoData</v>
          </cell>
        </row>
        <row r="455">
          <cell r="A455" t="e">
            <v>#VALUE!</v>
          </cell>
          <cell r="B455">
            <v>0</v>
          </cell>
          <cell r="C455">
            <v>0</v>
          </cell>
          <cell r="D455" t="str">
            <v>NoData</v>
          </cell>
        </row>
        <row r="456">
          <cell r="A456" t="e">
            <v>#VALUE!</v>
          </cell>
          <cell r="B456">
            <v>0</v>
          </cell>
          <cell r="C456">
            <v>0</v>
          </cell>
          <cell r="D456" t="str">
            <v>NoData</v>
          </cell>
        </row>
        <row r="457">
          <cell r="A457" t="e">
            <v>#VALUE!</v>
          </cell>
          <cell r="B457">
            <v>0</v>
          </cell>
          <cell r="C457">
            <v>0</v>
          </cell>
          <cell r="D457" t="str">
            <v>NoData</v>
          </cell>
        </row>
        <row r="458">
          <cell r="A458" t="e">
            <v>#VALUE!</v>
          </cell>
          <cell r="B458">
            <v>0</v>
          </cell>
          <cell r="C458">
            <v>0</v>
          </cell>
          <cell r="D458" t="str">
            <v>NoData</v>
          </cell>
        </row>
        <row r="459">
          <cell r="A459" t="e">
            <v>#VALUE!</v>
          </cell>
          <cell r="B459">
            <v>0</v>
          </cell>
          <cell r="C459">
            <v>0</v>
          </cell>
          <cell r="D459" t="str">
            <v>NoData</v>
          </cell>
        </row>
        <row r="460">
          <cell r="A460" t="e">
            <v>#VALUE!</v>
          </cell>
          <cell r="B460">
            <v>0</v>
          </cell>
          <cell r="C460">
            <v>0</v>
          </cell>
          <cell r="D460" t="str">
            <v>NoData</v>
          </cell>
        </row>
        <row r="461">
          <cell r="A461" t="e">
            <v>#VALUE!</v>
          </cell>
          <cell r="B461">
            <v>0</v>
          </cell>
          <cell r="C461">
            <v>0</v>
          </cell>
          <cell r="D461" t="str">
            <v>NoData</v>
          </cell>
        </row>
        <row r="462">
          <cell r="A462" t="e">
            <v>#VALUE!</v>
          </cell>
          <cell r="B462">
            <v>0</v>
          </cell>
          <cell r="C462">
            <v>0</v>
          </cell>
          <cell r="D462" t="str">
            <v>NoData</v>
          </cell>
        </row>
        <row r="463">
          <cell r="A463" t="e">
            <v>#VALUE!</v>
          </cell>
          <cell r="B463">
            <v>0</v>
          </cell>
          <cell r="C463">
            <v>0</v>
          </cell>
          <cell r="D463" t="str">
            <v>NoData</v>
          </cell>
        </row>
        <row r="464">
          <cell r="A464" t="e">
            <v>#VALUE!</v>
          </cell>
          <cell r="B464">
            <v>0</v>
          </cell>
          <cell r="C464">
            <v>0</v>
          </cell>
          <cell r="D464" t="str">
            <v>NoData</v>
          </cell>
        </row>
        <row r="465">
          <cell r="A465" t="e">
            <v>#VALUE!</v>
          </cell>
          <cell r="B465">
            <v>0</v>
          </cell>
          <cell r="C465">
            <v>0</v>
          </cell>
          <cell r="D465" t="str">
            <v>NoData</v>
          </cell>
        </row>
        <row r="466">
          <cell r="A466" t="e">
            <v>#VALUE!</v>
          </cell>
          <cell r="B466">
            <v>0</v>
          </cell>
          <cell r="C466">
            <v>0</v>
          </cell>
          <cell r="D466" t="str">
            <v>NoData</v>
          </cell>
        </row>
        <row r="467">
          <cell r="A467" t="e">
            <v>#VALUE!</v>
          </cell>
          <cell r="B467">
            <v>0</v>
          </cell>
          <cell r="C467">
            <v>0</v>
          </cell>
          <cell r="D467" t="str">
            <v>NoData</v>
          </cell>
        </row>
        <row r="468">
          <cell r="A468" t="e">
            <v>#VALUE!</v>
          </cell>
          <cell r="B468">
            <v>0</v>
          </cell>
          <cell r="C468">
            <v>0</v>
          </cell>
          <cell r="D468" t="str">
            <v>NoData</v>
          </cell>
        </row>
        <row r="469">
          <cell r="A469" t="e">
            <v>#VALUE!</v>
          </cell>
          <cell r="B469">
            <v>0</v>
          </cell>
          <cell r="C469">
            <v>0</v>
          </cell>
          <cell r="D469" t="str">
            <v>NoData</v>
          </cell>
        </row>
        <row r="470">
          <cell r="A470" t="e">
            <v>#VALUE!</v>
          </cell>
          <cell r="B470">
            <v>0</v>
          </cell>
          <cell r="C470">
            <v>0</v>
          </cell>
          <cell r="D470" t="str">
            <v>NoData</v>
          </cell>
        </row>
        <row r="471">
          <cell r="A471" t="e">
            <v>#VALUE!</v>
          </cell>
          <cell r="B471">
            <v>0</v>
          </cell>
          <cell r="C471">
            <v>0</v>
          </cell>
          <cell r="D471" t="str">
            <v>NoData</v>
          </cell>
        </row>
        <row r="472">
          <cell r="A472" t="e">
            <v>#VALUE!</v>
          </cell>
          <cell r="B472">
            <v>0</v>
          </cell>
          <cell r="C472">
            <v>0</v>
          </cell>
          <cell r="D472" t="str">
            <v>NoData</v>
          </cell>
        </row>
        <row r="473">
          <cell r="A473" t="e">
            <v>#VALUE!</v>
          </cell>
          <cell r="B473">
            <v>0</v>
          </cell>
          <cell r="C473">
            <v>0</v>
          </cell>
          <cell r="D473" t="str">
            <v>NoData</v>
          </cell>
        </row>
        <row r="474">
          <cell r="A474" t="e">
            <v>#VALUE!</v>
          </cell>
          <cell r="B474">
            <v>0</v>
          </cell>
          <cell r="C474">
            <v>0</v>
          </cell>
          <cell r="D474" t="str">
            <v>NoData</v>
          </cell>
        </row>
        <row r="475">
          <cell r="A475" t="e">
            <v>#VALUE!</v>
          </cell>
          <cell r="B475">
            <v>0</v>
          </cell>
          <cell r="C475">
            <v>0</v>
          </cell>
          <cell r="D475" t="str">
            <v>NoData</v>
          </cell>
        </row>
        <row r="476">
          <cell r="A476" t="e">
            <v>#VALUE!</v>
          </cell>
          <cell r="B476">
            <v>0</v>
          </cell>
          <cell r="C476">
            <v>0</v>
          </cell>
          <cell r="D476" t="str">
            <v>NoData</v>
          </cell>
        </row>
        <row r="477">
          <cell r="A477" t="e">
            <v>#VALUE!</v>
          </cell>
          <cell r="B477">
            <v>0</v>
          </cell>
          <cell r="C477">
            <v>0</v>
          </cell>
          <cell r="D477" t="str">
            <v>NoData</v>
          </cell>
        </row>
        <row r="478">
          <cell r="A478" t="e">
            <v>#VALUE!</v>
          </cell>
          <cell r="B478">
            <v>0</v>
          </cell>
          <cell r="C478">
            <v>0</v>
          </cell>
          <cell r="D478" t="str">
            <v>NoData</v>
          </cell>
        </row>
        <row r="479">
          <cell r="A479" t="e">
            <v>#VALUE!</v>
          </cell>
          <cell r="B479">
            <v>0</v>
          </cell>
          <cell r="C479">
            <v>0</v>
          </cell>
          <cell r="D479" t="str">
            <v>NoData</v>
          </cell>
        </row>
        <row r="480">
          <cell r="A480" t="e">
            <v>#VALUE!</v>
          </cell>
          <cell r="B480">
            <v>0</v>
          </cell>
          <cell r="C480">
            <v>0</v>
          </cell>
          <cell r="D480" t="str">
            <v>NoData</v>
          </cell>
        </row>
        <row r="481">
          <cell r="A481" t="e">
            <v>#VALUE!</v>
          </cell>
          <cell r="B481">
            <v>0</v>
          </cell>
          <cell r="C481">
            <v>0</v>
          </cell>
          <cell r="D481" t="str">
            <v>NoData</v>
          </cell>
        </row>
        <row r="482">
          <cell r="A482" t="e">
            <v>#VALUE!</v>
          </cell>
          <cell r="B482">
            <v>0</v>
          </cell>
          <cell r="C482">
            <v>0</v>
          </cell>
          <cell r="D482" t="str">
            <v>NoData</v>
          </cell>
        </row>
        <row r="483">
          <cell r="A483" t="e">
            <v>#VALUE!</v>
          </cell>
          <cell r="B483">
            <v>0</v>
          </cell>
          <cell r="C483">
            <v>0</v>
          </cell>
          <cell r="D483" t="str">
            <v>NoData</v>
          </cell>
        </row>
        <row r="484">
          <cell r="A484" t="e">
            <v>#VALUE!</v>
          </cell>
          <cell r="B484">
            <v>0</v>
          </cell>
          <cell r="C484">
            <v>0</v>
          </cell>
          <cell r="D484" t="str">
            <v>NoData</v>
          </cell>
        </row>
        <row r="485">
          <cell r="A485" t="e">
            <v>#VALUE!</v>
          </cell>
          <cell r="B485">
            <v>0</v>
          </cell>
          <cell r="C485">
            <v>0</v>
          </cell>
          <cell r="D485" t="str">
            <v>NoData</v>
          </cell>
        </row>
        <row r="486">
          <cell r="A486" t="e">
            <v>#VALUE!</v>
          </cell>
          <cell r="B486">
            <v>0</v>
          </cell>
          <cell r="C486">
            <v>0</v>
          </cell>
          <cell r="D486" t="str">
            <v>NoData</v>
          </cell>
        </row>
        <row r="487">
          <cell r="A487" t="e">
            <v>#VALUE!</v>
          </cell>
          <cell r="B487">
            <v>0</v>
          </cell>
          <cell r="C487">
            <v>0</v>
          </cell>
          <cell r="D487" t="str">
            <v>NoData</v>
          </cell>
        </row>
        <row r="488">
          <cell r="A488" t="e">
            <v>#VALUE!</v>
          </cell>
          <cell r="B488">
            <v>0</v>
          </cell>
          <cell r="C488">
            <v>0</v>
          </cell>
          <cell r="D488" t="str">
            <v>NoData</v>
          </cell>
        </row>
        <row r="489">
          <cell r="A489" t="e">
            <v>#VALUE!</v>
          </cell>
          <cell r="B489">
            <v>0</v>
          </cell>
          <cell r="C489">
            <v>0</v>
          </cell>
          <cell r="D489" t="str">
            <v>NoData</v>
          </cell>
        </row>
        <row r="490">
          <cell r="A490" t="e">
            <v>#VALUE!</v>
          </cell>
          <cell r="B490">
            <v>0</v>
          </cell>
          <cell r="C490">
            <v>0</v>
          </cell>
          <cell r="D490" t="str">
            <v>NoData</v>
          </cell>
        </row>
        <row r="491">
          <cell r="A491" t="e">
            <v>#VALUE!</v>
          </cell>
          <cell r="B491">
            <v>0</v>
          </cell>
          <cell r="C491">
            <v>0</v>
          </cell>
          <cell r="D491" t="str">
            <v>NoData</v>
          </cell>
        </row>
        <row r="492">
          <cell r="A492" t="e">
            <v>#VALUE!</v>
          </cell>
          <cell r="B492">
            <v>0</v>
          </cell>
          <cell r="C492">
            <v>0</v>
          </cell>
          <cell r="D492" t="str">
            <v>NoData</v>
          </cell>
        </row>
        <row r="493">
          <cell r="A493" t="e">
            <v>#VALUE!</v>
          </cell>
          <cell r="B493">
            <v>0</v>
          </cell>
          <cell r="C493">
            <v>0</v>
          </cell>
          <cell r="D493" t="str">
            <v>NoData</v>
          </cell>
        </row>
        <row r="494">
          <cell r="A494" t="e">
            <v>#VALUE!</v>
          </cell>
          <cell r="B494">
            <v>0</v>
          </cell>
          <cell r="C494">
            <v>0</v>
          </cell>
          <cell r="D494" t="str">
            <v>NoData</v>
          </cell>
        </row>
        <row r="495">
          <cell r="A495" t="e">
            <v>#VALUE!</v>
          </cell>
          <cell r="B495">
            <v>0</v>
          </cell>
          <cell r="C495">
            <v>0</v>
          </cell>
          <cell r="D495" t="str">
            <v>NoData</v>
          </cell>
        </row>
        <row r="496">
          <cell r="A496" t="e">
            <v>#VALUE!</v>
          </cell>
          <cell r="B496">
            <v>0</v>
          </cell>
          <cell r="C496">
            <v>0</v>
          </cell>
          <cell r="D496" t="str">
            <v>NoData</v>
          </cell>
        </row>
        <row r="497">
          <cell r="A497" t="e">
            <v>#VALUE!</v>
          </cell>
          <cell r="B497">
            <v>0</v>
          </cell>
          <cell r="C497">
            <v>0</v>
          </cell>
          <cell r="D497" t="str">
            <v>NoData</v>
          </cell>
        </row>
        <row r="498">
          <cell r="A498" t="e">
            <v>#VALUE!</v>
          </cell>
          <cell r="B498">
            <v>0</v>
          </cell>
          <cell r="C498">
            <v>0</v>
          </cell>
          <cell r="D498" t="str">
            <v>NoData</v>
          </cell>
        </row>
        <row r="499">
          <cell r="A499" t="e">
            <v>#VALUE!</v>
          </cell>
          <cell r="B499">
            <v>0</v>
          </cell>
          <cell r="C499">
            <v>0</v>
          </cell>
          <cell r="D499" t="str">
            <v>NoData</v>
          </cell>
        </row>
        <row r="500">
          <cell r="A500" t="e">
            <v>#VALUE!</v>
          </cell>
          <cell r="B500">
            <v>0</v>
          </cell>
          <cell r="C500">
            <v>0</v>
          </cell>
          <cell r="D500" t="str">
            <v>NoData</v>
          </cell>
        </row>
        <row r="501">
          <cell r="A501" t="e">
            <v>#VALUE!</v>
          </cell>
          <cell r="B501">
            <v>0</v>
          </cell>
          <cell r="C501">
            <v>0</v>
          </cell>
          <cell r="D501" t="str">
            <v>NoData</v>
          </cell>
        </row>
        <row r="502">
          <cell r="A502" t="e">
            <v>#VALUE!</v>
          </cell>
          <cell r="B502">
            <v>0</v>
          </cell>
          <cell r="C502">
            <v>0</v>
          </cell>
          <cell r="D502" t="str">
            <v>NoData</v>
          </cell>
        </row>
        <row r="503">
          <cell r="A503" t="e">
            <v>#VALUE!</v>
          </cell>
          <cell r="B503">
            <v>0</v>
          </cell>
          <cell r="C503">
            <v>0</v>
          </cell>
          <cell r="D503" t="str">
            <v>NoData</v>
          </cell>
        </row>
        <row r="504">
          <cell r="A504" t="e">
            <v>#VALUE!</v>
          </cell>
          <cell r="B504">
            <v>0</v>
          </cell>
          <cell r="C504">
            <v>0</v>
          </cell>
          <cell r="D504" t="str">
            <v>NoData</v>
          </cell>
        </row>
        <row r="505">
          <cell r="A505" t="e">
            <v>#VALUE!</v>
          </cell>
          <cell r="B505">
            <v>0</v>
          </cell>
          <cell r="C505">
            <v>0</v>
          </cell>
          <cell r="D505" t="str">
            <v>NoData</v>
          </cell>
        </row>
        <row r="506">
          <cell r="A506" t="e">
            <v>#VALUE!</v>
          </cell>
          <cell r="B506">
            <v>0</v>
          </cell>
          <cell r="C506">
            <v>0</v>
          </cell>
          <cell r="D506" t="str">
            <v>NoData</v>
          </cell>
        </row>
        <row r="507">
          <cell r="A507" t="e">
            <v>#VALUE!</v>
          </cell>
          <cell r="B507">
            <v>0</v>
          </cell>
          <cell r="C507">
            <v>0</v>
          </cell>
          <cell r="D507" t="str">
            <v>NoData</v>
          </cell>
        </row>
        <row r="508">
          <cell r="A508" t="e">
            <v>#VALUE!</v>
          </cell>
          <cell r="B508">
            <v>0</v>
          </cell>
          <cell r="C508">
            <v>0</v>
          </cell>
          <cell r="D508" t="str">
            <v>NoData</v>
          </cell>
        </row>
        <row r="509">
          <cell r="A509" t="e">
            <v>#VALUE!</v>
          </cell>
          <cell r="B509">
            <v>0</v>
          </cell>
          <cell r="C509">
            <v>0</v>
          </cell>
          <cell r="D509" t="str">
            <v>NoData</v>
          </cell>
        </row>
        <row r="510">
          <cell r="A510" t="e">
            <v>#VALUE!</v>
          </cell>
          <cell r="B510">
            <v>0</v>
          </cell>
          <cell r="C510">
            <v>0</v>
          </cell>
          <cell r="D510" t="str">
            <v>NoData</v>
          </cell>
        </row>
        <row r="511">
          <cell r="A511" t="e">
            <v>#VALUE!</v>
          </cell>
          <cell r="B511">
            <v>0</v>
          </cell>
          <cell r="C511">
            <v>0</v>
          </cell>
          <cell r="D511" t="str">
            <v>NoData</v>
          </cell>
        </row>
        <row r="512">
          <cell r="A512" t="e">
            <v>#VALUE!</v>
          </cell>
          <cell r="B512">
            <v>0</v>
          </cell>
          <cell r="C512">
            <v>0</v>
          </cell>
          <cell r="D512" t="str">
            <v>NoData</v>
          </cell>
        </row>
        <row r="513">
          <cell r="A513" t="e">
            <v>#VALUE!</v>
          </cell>
          <cell r="B513">
            <v>0</v>
          </cell>
          <cell r="C513">
            <v>0</v>
          </cell>
          <cell r="D513" t="str">
            <v>NoData</v>
          </cell>
        </row>
        <row r="514">
          <cell r="A514" t="e">
            <v>#VALUE!</v>
          </cell>
          <cell r="B514">
            <v>0</v>
          </cell>
          <cell r="C514">
            <v>0</v>
          </cell>
          <cell r="D514" t="str">
            <v>NoData</v>
          </cell>
        </row>
        <row r="515">
          <cell r="A515" t="e">
            <v>#VALUE!</v>
          </cell>
          <cell r="B515">
            <v>0</v>
          </cell>
          <cell r="C515">
            <v>0</v>
          </cell>
          <cell r="D515" t="str">
            <v>NoData</v>
          </cell>
        </row>
        <row r="516">
          <cell r="A516" t="e">
            <v>#VALUE!</v>
          </cell>
          <cell r="B516">
            <v>0</v>
          </cell>
          <cell r="C516">
            <v>0</v>
          </cell>
          <cell r="D516" t="str">
            <v>NoData</v>
          </cell>
        </row>
        <row r="517">
          <cell r="A517" t="e">
            <v>#VALUE!</v>
          </cell>
          <cell r="B517">
            <v>0</v>
          </cell>
          <cell r="C517">
            <v>0</v>
          </cell>
          <cell r="D517" t="str">
            <v>NoData</v>
          </cell>
        </row>
        <row r="518">
          <cell r="A518" t="e">
            <v>#VALUE!</v>
          </cell>
          <cell r="B518">
            <v>0</v>
          </cell>
          <cell r="C518">
            <v>0</v>
          </cell>
          <cell r="D518" t="str">
            <v>NoData</v>
          </cell>
        </row>
        <row r="519">
          <cell r="A519" t="e">
            <v>#VALUE!</v>
          </cell>
          <cell r="B519">
            <v>0</v>
          </cell>
          <cell r="C519">
            <v>0</v>
          </cell>
          <cell r="D519" t="str">
            <v>NoData</v>
          </cell>
        </row>
        <row r="520">
          <cell r="A520" t="e">
            <v>#VALUE!</v>
          </cell>
          <cell r="B520">
            <v>0</v>
          </cell>
          <cell r="C520">
            <v>0</v>
          </cell>
          <cell r="D520" t="str">
            <v>NoData</v>
          </cell>
        </row>
        <row r="521">
          <cell r="A521" t="e">
            <v>#VALUE!</v>
          </cell>
          <cell r="B521">
            <v>0</v>
          </cell>
          <cell r="C521">
            <v>0</v>
          </cell>
          <cell r="D521" t="str">
            <v>NoData</v>
          </cell>
        </row>
        <row r="522">
          <cell r="A522" t="e">
            <v>#VALUE!</v>
          </cell>
          <cell r="B522">
            <v>0</v>
          </cell>
          <cell r="C522">
            <v>0</v>
          </cell>
          <cell r="D522" t="str">
            <v>NoData</v>
          </cell>
        </row>
        <row r="523">
          <cell r="A523" t="e">
            <v>#VALUE!</v>
          </cell>
          <cell r="B523">
            <v>0</v>
          </cell>
          <cell r="C523">
            <v>0</v>
          </cell>
          <cell r="D523" t="str">
            <v>NoData</v>
          </cell>
        </row>
        <row r="524">
          <cell r="A524" t="e">
            <v>#VALUE!</v>
          </cell>
          <cell r="B524">
            <v>0</v>
          </cell>
          <cell r="C524">
            <v>0</v>
          </cell>
          <cell r="D524" t="str">
            <v>NoData</v>
          </cell>
        </row>
        <row r="525">
          <cell r="A525" t="e">
            <v>#VALUE!</v>
          </cell>
          <cell r="B525">
            <v>0</v>
          </cell>
          <cell r="C525">
            <v>0</v>
          </cell>
          <cell r="D525" t="str">
            <v>NoData</v>
          </cell>
        </row>
        <row r="526">
          <cell r="A526" t="e">
            <v>#VALUE!</v>
          </cell>
          <cell r="B526">
            <v>0</v>
          </cell>
          <cell r="C526">
            <v>0</v>
          </cell>
          <cell r="D526" t="str">
            <v>NoData</v>
          </cell>
        </row>
        <row r="527">
          <cell r="A527" t="e">
            <v>#VALUE!</v>
          </cell>
          <cell r="B527">
            <v>0</v>
          </cell>
          <cell r="C527">
            <v>0</v>
          </cell>
          <cell r="D527" t="str">
            <v>NoData</v>
          </cell>
        </row>
        <row r="528">
          <cell r="A528" t="e">
            <v>#VALUE!</v>
          </cell>
          <cell r="B528">
            <v>0</v>
          </cell>
          <cell r="C528">
            <v>0</v>
          </cell>
          <cell r="D528" t="str">
            <v>NoData</v>
          </cell>
        </row>
        <row r="529">
          <cell r="A529" t="e">
            <v>#VALUE!</v>
          </cell>
          <cell r="B529">
            <v>0</v>
          </cell>
          <cell r="C529">
            <v>0</v>
          </cell>
          <cell r="D529" t="str">
            <v>NoData</v>
          </cell>
        </row>
        <row r="530">
          <cell r="A530" t="e">
            <v>#VALUE!</v>
          </cell>
          <cell r="B530">
            <v>0</v>
          </cell>
          <cell r="C530">
            <v>0</v>
          </cell>
          <cell r="D530" t="str">
            <v>NoData</v>
          </cell>
        </row>
        <row r="531">
          <cell r="A531" t="e">
            <v>#VALUE!</v>
          </cell>
          <cell r="B531">
            <v>0</v>
          </cell>
          <cell r="C531">
            <v>0</v>
          </cell>
          <cell r="D531" t="str">
            <v>NoData</v>
          </cell>
        </row>
        <row r="532">
          <cell r="A532" t="e">
            <v>#VALUE!</v>
          </cell>
          <cell r="B532">
            <v>0</v>
          </cell>
          <cell r="C532">
            <v>0</v>
          </cell>
          <cell r="D532" t="str">
            <v>NoData</v>
          </cell>
        </row>
        <row r="533">
          <cell r="A533" t="e">
            <v>#VALUE!</v>
          </cell>
          <cell r="B533">
            <v>0</v>
          </cell>
          <cell r="C533">
            <v>0</v>
          </cell>
          <cell r="D533" t="str">
            <v>NoData</v>
          </cell>
        </row>
        <row r="534">
          <cell r="A534" t="e">
            <v>#VALUE!</v>
          </cell>
          <cell r="B534">
            <v>0</v>
          </cell>
          <cell r="C534">
            <v>0</v>
          </cell>
          <cell r="D534" t="str">
            <v>NoData</v>
          </cell>
        </row>
        <row r="535">
          <cell r="A535" t="e">
            <v>#VALUE!</v>
          </cell>
          <cell r="B535">
            <v>0</v>
          </cell>
          <cell r="C535">
            <v>0</v>
          </cell>
          <cell r="D535" t="str">
            <v>NoData</v>
          </cell>
        </row>
        <row r="536">
          <cell r="A536" t="e">
            <v>#VALUE!</v>
          </cell>
          <cell r="B536">
            <v>0</v>
          </cell>
          <cell r="C536">
            <v>0</v>
          </cell>
          <cell r="D536" t="str">
            <v>NoData</v>
          </cell>
        </row>
        <row r="537">
          <cell r="A537" t="e">
            <v>#VALUE!</v>
          </cell>
          <cell r="B537">
            <v>0</v>
          </cell>
          <cell r="C537">
            <v>0</v>
          </cell>
          <cell r="D537" t="str">
            <v>NoData</v>
          </cell>
        </row>
        <row r="538">
          <cell r="A538" t="e">
            <v>#VALUE!</v>
          </cell>
          <cell r="B538">
            <v>0</v>
          </cell>
          <cell r="C538">
            <v>0</v>
          </cell>
          <cell r="D538" t="str">
            <v>NoData</v>
          </cell>
        </row>
        <row r="539">
          <cell r="A539" t="e">
            <v>#VALUE!</v>
          </cell>
          <cell r="B539">
            <v>0</v>
          </cell>
          <cell r="C539">
            <v>0</v>
          </cell>
          <cell r="D539" t="str">
            <v>NoData</v>
          </cell>
        </row>
        <row r="540">
          <cell r="A540" t="e">
            <v>#VALUE!</v>
          </cell>
          <cell r="B540">
            <v>0</v>
          </cell>
          <cell r="C540">
            <v>0</v>
          </cell>
          <cell r="D540" t="str">
            <v>NoData</v>
          </cell>
        </row>
        <row r="541">
          <cell r="A541" t="e">
            <v>#VALUE!</v>
          </cell>
          <cell r="B541">
            <v>0</v>
          </cell>
          <cell r="C541">
            <v>0</v>
          </cell>
          <cell r="D541" t="str">
            <v>NoData</v>
          </cell>
        </row>
        <row r="542">
          <cell r="A542" t="e">
            <v>#VALUE!</v>
          </cell>
          <cell r="B542">
            <v>0</v>
          </cell>
          <cell r="C542">
            <v>0</v>
          </cell>
          <cell r="D542" t="str">
            <v>NoData</v>
          </cell>
        </row>
        <row r="543">
          <cell r="A543" t="e">
            <v>#VALUE!</v>
          </cell>
          <cell r="B543">
            <v>0</v>
          </cell>
          <cell r="C543">
            <v>0</v>
          </cell>
          <cell r="D543" t="str">
            <v>NoData</v>
          </cell>
        </row>
        <row r="544">
          <cell r="A544" t="e">
            <v>#VALUE!</v>
          </cell>
          <cell r="B544">
            <v>0</v>
          </cell>
          <cell r="C544">
            <v>0</v>
          </cell>
          <cell r="D544" t="str">
            <v>NoData</v>
          </cell>
        </row>
        <row r="545">
          <cell r="A545" t="e">
            <v>#VALUE!</v>
          </cell>
          <cell r="B545">
            <v>0</v>
          </cell>
          <cell r="C545">
            <v>0</v>
          </cell>
          <cell r="D545" t="str">
            <v>NoData</v>
          </cell>
        </row>
        <row r="546">
          <cell r="A546" t="e">
            <v>#VALUE!</v>
          </cell>
          <cell r="B546">
            <v>0</v>
          </cell>
          <cell r="C546">
            <v>0</v>
          </cell>
          <cell r="D546" t="str">
            <v>NoData</v>
          </cell>
        </row>
        <row r="547">
          <cell r="A547" t="e">
            <v>#VALUE!</v>
          </cell>
          <cell r="B547">
            <v>0</v>
          </cell>
          <cell r="C547">
            <v>0</v>
          </cell>
          <cell r="D547" t="str">
            <v>NoData</v>
          </cell>
        </row>
        <row r="548">
          <cell r="A548" t="e">
            <v>#VALUE!</v>
          </cell>
          <cell r="B548">
            <v>0</v>
          </cell>
          <cell r="C548">
            <v>0</v>
          </cell>
          <cell r="D548" t="str">
            <v>NoData</v>
          </cell>
        </row>
        <row r="549">
          <cell r="A549" t="e">
            <v>#VALUE!</v>
          </cell>
          <cell r="B549">
            <v>0</v>
          </cell>
          <cell r="C549">
            <v>0</v>
          </cell>
          <cell r="D549" t="str">
            <v>NoData</v>
          </cell>
        </row>
        <row r="550">
          <cell r="A550" t="e">
            <v>#VALUE!</v>
          </cell>
          <cell r="B550">
            <v>0</v>
          </cell>
          <cell r="C550">
            <v>0</v>
          </cell>
          <cell r="D550" t="str">
            <v>NoData</v>
          </cell>
        </row>
        <row r="551">
          <cell r="A551" t="e">
            <v>#VALUE!</v>
          </cell>
          <cell r="B551">
            <v>0</v>
          </cell>
          <cell r="C551">
            <v>0</v>
          </cell>
          <cell r="D551" t="str">
            <v>NoData</v>
          </cell>
        </row>
        <row r="552">
          <cell r="A552" t="e">
            <v>#VALUE!</v>
          </cell>
          <cell r="B552">
            <v>0</v>
          </cell>
          <cell r="C552">
            <v>0</v>
          </cell>
          <cell r="D552" t="str">
            <v>NoData</v>
          </cell>
        </row>
        <row r="553">
          <cell r="A553" t="e">
            <v>#VALUE!</v>
          </cell>
          <cell r="B553">
            <v>0</v>
          </cell>
          <cell r="C553">
            <v>0</v>
          </cell>
          <cell r="D553" t="str">
            <v>NoData</v>
          </cell>
        </row>
        <row r="554">
          <cell r="A554" t="e">
            <v>#VALUE!</v>
          </cell>
          <cell r="B554">
            <v>0</v>
          </cell>
          <cell r="C554">
            <v>0</v>
          </cell>
          <cell r="D554" t="str">
            <v>NoData</v>
          </cell>
        </row>
        <row r="555">
          <cell r="A555" t="e">
            <v>#VALUE!</v>
          </cell>
          <cell r="B555">
            <v>0</v>
          </cell>
          <cell r="C555">
            <v>0</v>
          </cell>
          <cell r="D555" t="str">
            <v>NoData</v>
          </cell>
        </row>
        <row r="556">
          <cell r="A556" t="e">
            <v>#VALUE!</v>
          </cell>
          <cell r="B556">
            <v>0</v>
          </cell>
          <cell r="C556">
            <v>0</v>
          </cell>
          <cell r="D556" t="str">
            <v>NoData</v>
          </cell>
        </row>
        <row r="557">
          <cell r="A557" t="e">
            <v>#VALUE!</v>
          </cell>
          <cell r="B557">
            <v>0</v>
          </cell>
          <cell r="C557">
            <v>0</v>
          </cell>
          <cell r="D557" t="str">
            <v>NoData</v>
          </cell>
        </row>
        <row r="558">
          <cell r="A558" t="e">
            <v>#VALUE!</v>
          </cell>
          <cell r="B558">
            <v>0</v>
          </cell>
          <cell r="C558">
            <v>0</v>
          </cell>
          <cell r="D558" t="str">
            <v>NoData</v>
          </cell>
        </row>
        <row r="559">
          <cell r="A559" t="e">
            <v>#VALUE!</v>
          </cell>
          <cell r="B559">
            <v>0</v>
          </cell>
          <cell r="C559">
            <v>0</v>
          </cell>
          <cell r="D559" t="str">
            <v>NoData</v>
          </cell>
        </row>
        <row r="560">
          <cell r="A560" t="e">
            <v>#VALUE!</v>
          </cell>
          <cell r="B560">
            <v>0</v>
          </cell>
          <cell r="C560">
            <v>0</v>
          </cell>
          <cell r="D560" t="str">
            <v>NoData</v>
          </cell>
        </row>
        <row r="561">
          <cell r="A561" t="e">
            <v>#VALUE!</v>
          </cell>
          <cell r="B561">
            <v>0</v>
          </cell>
          <cell r="C561">
            <v>0</v>
          </cell>
          <cell r="D561" t="str">
            <v>NoData</v>
          </cell>
        </row>
        <row r="562">
          <cell r="A562" t="e">
            <v>#VALUE!</v>
          </cell>
          <cell r="B562">
            <v>0</v>
          </cell>
          <cell r="C562">
            <v>0</v>
          </cell>
          <cell r="D562" t="str">
            <v>NoData</v>
          </cell>
        </row>
        <row r="563">
          <cell r="A563" t="e">
            <v>#VALUE!</v>
          </cell>
          <cell r="B563">
            <v>0</v>
          </cell>
          <cell r="C563">
            <v>0</v>
          </cell>
          <cell r="D563" t="str">
            <v>NoData</v>
          </cell>
        </row>
        <row r="564">
          <cell r="A564" t="e">
            <v>#VALUE!</v>
          </cell>
          <cell r="B564">
            <v>0</v>
          </cell>
          <cell r="C564">
            <v>0</v>
          </cell>
          <cell r="D564" t="str">
            <v>NoData</v>
          </cell>
        </row>
        <row r="565">
          <cell r="A565" t="e">
            <v>#VALUE!</v>
          </cell>
          <cell r="B565">
            <v>0</v>
          </cell>
          <cell r="C565">
            <v>0</v>
          </cell>
          <cell r="D565" t="str">
            <v>NoData</v>
          </cell>
        </row>
        <row r="566">
          <cell r="A566" t="e">
            <v>#VALUE!</v>
          </cell>
          <cell r="B566">
            <v>0</v>
          </cell>
          <cell r="C566">
            <v>0</v>
          </cell>
          <cell r="D566" t="str">
            <v>NoData</v>
          </cell>
        </row>
        <row r="567">
          <cell r="A567" t="e">
            <v>#VALUE!</v>
          </cell>
          <cell r="B567">
            <v>0</v>
          </cell>
          <cell r="C567">
            <v>0</v>
          </cell>
          <cell r="D567" t="str">
            <v>NoData</v>
          </cell>
        </row>
        <row r="568">
          <cell r="A568" t="e">
            <v>#VALUE!</v>
          </cell>
          <cell r="B568">
            <v>0</v>
          </cell>
          <cell r="C568">
            <v>0</v>
          </cell>
          <cell r="D568" t="str">
            <v>NoData</v>
          </cell>
        </row>
        <row r="569">
          <cell r="A569" t="e">
            <v>#VALUE!</v>
          </cell>
          <cell r="B569">
            <v>0</v>
          </cell>
          <cell r="C569">
            <v>0</v>
          </cell>
          <cell r="D569" t="str">
            <v>NoData</v>
          </cell>
        </row>
        <row r="570">
          <cell r="A570" t="e">
            <v>#VALUE!</v>
          </cell>
          <cell r="B570">
            <v>0</v>
          </cell>
          <cell r="C570">
            <v>0</v>
          </cell>
          <cell r="D570" t="str">
            <v>NoData</v>
          </cell>
        </row>
        <row r="571">
          <cell r="A571" t="e">
            <v>#VALUE!</v>
          </cell>
          <cell r="B571">
            <v>0</v>
          </cell>
          <cell r="C571">
            <v>0</v>
          </cell>
          <cell r="D571" t="str">
            <v>NoData</v>
          </cell>
        </row>
        <row r="572">
          <cell r="A572" t="e">
            <v>#VALUE!</v>
          </cell>
          <cell r="B572">
            <v>0</v>
          </cell>
          <cell r="C572">
            <v>0</v>
          </cell>
          <cell r="D572" t="str">
            <v>NoData</v>
          </cell>
        </row>
        <row r="573">
          <cell r="A573" t="e">
            <v>#VALUE!</v>
          </cell>
          <cell r="B573">
            <v>0</v>
          </cell>
          <cell r="C573">
            <v>0</v>
          </cell>
          <cell r="D573" t="str">
            <v>NoData</v>
          </cell>
        </row>
        <row r="574">
          <cell r="A574" t="e">
            <v>#VALUE!</v>
          </cell>
          <cell r="B574">
            <v>0</v>
          </cell>
          <cell r="C574">
            <v>0</v>
          </cell>
          <cell r="D574" t="str">
            <v>NoData</v>
          </cell>
        </row>
        <row r="575">
          <cell r="A575" t="e">
            <v>#VALUE!</v>
          </cell>
          <cell r="B575">
            <v>0</v>
          </cell>
          <cell r="C575">
            <v>0</v>
          </cell>
          <cell r="D575" t="str">
            <v>NoData</v>
          </cell>
        </row>
        <row r="576">
          <cell r="A576" t="e">
            <v>#VALUE!</v>
          </cell>
          <cell r="B576">
            <v>0</v>
          </cell>
          <cell r="C576">
            <v>0</v>
          </cell>
          <cell r="D576" t="str">
            <v>NoData</v>
          </cell>
        </row>
        <row r="577">
          <cell r="A577" t="e">
            <v>#VALUE!</v>
          </cell>
          <cell r="B577">
            <v>0</v>
          </cell>
          <cell r="C577">
            <v>0</v>
          </cell>
          <cell r="D577" t="str">
            <v>NoData</v>
          </cell>
        </row>
        <row r="578">
          <cell r="A578" t="e">
            <v>#VALUE!</v>
          </cell>
          <cell r="B578">
            <v>0</v>
          </cell>
          <cell r="C578">
            <v>0</v>
          </cell>
          <cell r="D578" t="str">
            <v>NoData</v>
          </cell>
        </row>
        <row r="579">
          <cell r="A579" t="e">
            <v>#VALUE!</v>
          </cell>
          <cell r="B579">
            <v>0</v>
          </cell>
          <cell r="C579">
            <v>0</v>
          </cell>
          <cell r="D579" t="str">
            <v>NoData</v>
          </cell>
        </row>
        <row r="580">
          <cell r="A580" t="e">
            <v>#VALUE!</v>
          </cell>
          <cell r="B580">
            <v>0</v>
          </cell>
          <cell r="C580">
            <v>0</v>
          </cell>
          <cell r="D580" t="str">
            <v>NoData</v>
          </cell>
        </row>
        <row r="581">
          <cell r="A581" t="e">
            <v>#VALUE!</v>
          </cell>
          <cell r="B581">
            <v>0</v>
          </cell>
          <cell r="C581">
            <v>0</v>
          </cell>
          <cell r="D581" t="str">
            <v>NoData</v>
          </cell>
        </row>
        <row r="582">
          <cell r="A582" t="e">
            <v>#VALUE!</v>
          </cell>
          <cell r="B582">
            <v>0</v>
          </cell>
          <cell r="C582">
            <v>0</v>
          </cell>
          <cell r="D582" t="str">
            <v>NoData</v>
          </cell>
        </row>
        <row r="583">
          <cell r="A583" t="e">
            <v>#VALUE!</v>
          </cell>
          <cell r="B583">
            <v>0</v>
          </cell>
          <cell r="C583">
            <v>0</v>
          </cell>
          <cell r="D583" t="str">
            <v>NoData</v>
          </cell>
        </row>
        <row r="584">
          <cell r="A584" t="e">
            <v>#VALUE!</v>
          </cell>
          <cell r="B584">
            <v>0</v>
          </cell>
          <cell r="C584">
            <v>0</v>
          </cell>
          <cell r="D584" t="str">
            <v>NoData</v>
          </cell>
        </row>
        <row r="585">
          <cell r="A585" t="e">
            <v>#VALUE!</v>
          </cell>
          <cell r="B585">
            <v>0</v>
          </cell>
          <cell r="C585">
            <v>0</v>
          </cell>
          <cell r="D585" t="str">
            <v>NoData</v>
          </cell>
        </row>
        <row r="586">
          <cell r="A586" t="e">
            <v>#VALUE!</v>
          </cell>
          <cell r="B586">
            <v>0</v>
          </cell>
          <cell r="C586">
            <v>0</v>
          </cell>
          <cell r="D586" t="str">
            <v>NoData</v>
          </cell>
        </row>
        <row r="587">
          <cell r="A587" t="e">
            <v>#VALUE!</v>
          </cell>
          <cell r="B587">
            <v>0</v>
          </cell>
          <cell r="C587">
            <v>0</v>
          </cell>
          <cell r="D587" t="str">
            <v>NoData</v>
          </cell>
        </row>
        <row r="588">
          <cell r="A588" t="e">
            <v>#VALUE!</v>
          </cell>
          <cell r="B588">
            <v>0</v>
          </cell>
          <cell r="C588">
            <v>0</v>
          </cell>
          <cell r="D588" t="str">
            <v>NoData</v>
          </cell>
        </row>
        <row r="589">
          <cell r="A589" t="e">
            <v>#VALUE!</v>
          </cell>
          <cell r="B589">
            <v>0</v>
          </cell>
          <cell r="C589">
            <v>0</v>
          </cell>
          <cell r="D589" t="str">
            <v>NoData</v>
          </cell>
        </row>
        <row r="590">
          <cell r="A590" t="e">
            <v>#VALUE!</v>
          </cell>
          <cell r="B590">
            <v>0</v>
          </cell>
          <cell r="C590">
            <v>0</v>
          </cell>
          <cell r="D590" t="str">
            <v>NoData</v>
          </cell>
        </row>
        <row r="591">
          <cell r="A591" t="e">
            <v>#VALUE!</v>
          </cell>
          <cell r="B591">
            <v>0</v>
          </cell>
          <cell r="C591">
            <v>0</v>
          </cell>
          <cell r="D591" t="str">
            <v>NoData</v>
          </cell>
        </row>
        <row r="592">
          <cell r="A592" t="e">
            <v>#VALUE!</v>
          </cell>
          <cell r="B592">
            <v>0</v>
          </cell>
          <cell r="C592">
            <v>0</v>
          </cell>
          <cell r="D592" t="str">
            <v>NoData</v>
          </cell>
        </row>
        <row r="593">
          <cell r="A593" t="e">
            <v>#VALUE!</v>
          </cell>
          <cell r="B593">
            <v>0</v>
          </cell>
          <cell r="C593">
            <v>0</v>
          </cell>
          <cell r="D593" t="str">
            <v>NoData</v>
          </cell>
        </row>
        <row r="594">
          <cell r="A594" t="e">
            <v>#VALUE!</v>
          </cell>
          <cell r="B594">
            <v>0</v>
          </cell>
          <cell r="C594">
            <v>0</v>
          </cell>
          <cell r="D594" t="str">
            <v>NoData</v>
          </cell>
        </row>
        <row r="595">
          <cell r="A595" t="e">
            <v>#VALUE!</v>
          </cell>
          <cell r="B595">
            <v>0</v>
          </cell>
          <cell r="C595">
            <v>0</v>
          </cell>
          <cell r="D595" t="str">
            <v>NoData</v>
          </cell>
        </row>
        <row r="596">
          <cell r="A596" t="e">
            <v>#VALUE!</v>
          </cell>
          <cell r="B596">
            <v>0</v>
          </cell>
          <cell r="C596">
            <v>0</v>
          </cell>
          <cell r="D596" t="str">
            <v>NoData</v>
          </cell>
        </row>
        <row r="597">
          <cell r="A597" t="e">
            <v>#VALUE!</v>
          </cell>
          <cell r="B597">
            <v>0</v>
          </cell>
          <cell r="C597">
            <v>0</v>
          </cell>
          <cell r="D597" t="str">
            <v>NoData</v>
          </cell>
        </row>
        <row r="598">
          <cell r="A598" t="e">
            <v>#VALUE!</v>
          </cell>
          <cell r="B598">
            <v>0</v>
          </cell>
          <cell r="C598">
            <v>0</v>
          </cell>
          <cell r="D598" t="str">
            <v>NoData</v>
          </cell>
        </row>
        <row r="599">
          <cell r="A599" t="e">
            <v>#VALUE!</v>
          </cell>
          <cell r="B599">
            <v>0</v>
          </cell>
          <cell r="C599">
            <v>0</v>
          </cell>
          <cell r="D599" t="str">
            <v>NoData</v>
          </cell>
        </row>
        <row r="600">
          <cell r="A600" t="e">
            <v>#VALUE!</v>
          </cell>
          <cell r="B600">
            <v>0</v>
          </cell>
          <cell r="C600">
            <v>0</v>
          </cell>
          <cell r="D600" t="str">
            <v>NoData</v>
          </cell>
        </row>
        <row r="601">
          <cell r="A601" t="e">
            <v>#VALUE!</v>
          </cell>
          <cell r="B601">
            <v>0</v>
          </cell>
          <cell r="C601">
            <v>0</v>
          </cell>
          <cell r="D601" t="str">
            <v>NoData</v>
          </cell>
        </row>
        <row r="602">
          <cell r="A602" t="e">
            <v>#VALUE!</v>
          </cell>
          <cell r="B602">
            <v>0</v>
          </cell>
          <cell r="C602">
            <v>0</v>
          </cell>
          <cell r="D602" t="str">
            <v>NoData</v>
          </cell>
        </row>
        <row r="603">
          <cell r="A603" t="e">
            <v>#VALUE!</v>
          </cell>
          <cell r="B603">
            <v>0</v>
          </cell>
          <cell r="C603">
            <v>0</v>
          </cell>
          <cell r="D603" t="str">
            <v>NoData</v>
          </cell>
        </row>
        <row r="604">
          <cell r="A604" t="e">
            <v>#VALUE!</v>
          </cell>
          <cell r="B604">
            <v>0</v>
          </cell>
          <cell r="C604">
            <v>0</v>
          </cell>
          <cell r="D604" t="str">
            <v>NoData</v>
          </cell>
        </row>
        <row r="605">
          <cell r="A605" t="e">
            <v>#VALUE!</v>
          </cell>
          <cell r="B605">
            <v>0</v>
          </cell>
          <cell r="C605">
            <v>0</v>
          </cell>
          <cell r="D605" t="str">
            <v>NoData</v>
          </cell>
        </row>
        <row r="606">
          <cell r="A606" t="e">
            <v>#VALUE!</v>
          </cell>
          <cell r="B606">
            <v>0</v>
          </cell>
          <cell r="C606">
            <v>0</v>
          </cell>
          <cell r="D606" t="str">
            <v>NoData</v>
          </cell>
        </row>
        <row r="607">
          <cell r="A607" t="e">
            <v>#VALUE!</v>
          </cell>
          <cell r="B607">
            <v>0</v>
          </cell>
          <cell r="C607">
            <v>0</v>
          </cell>
          <cell r="D607" t="str">
            <v>NoData</v>
          </cell>
        </row>
        <row r="608">
          <cell r="A608" t="e">
            <v>#VALUE!</v>
          </cell>
          <cell r="B608">
            <v>0</v>
          </cell>
          <cell r="C608">
            <v>0</v>
          </cell>
          <cell r="D608" t="str">
            <v>NoData</v>
          </cell>
        </row>
        <row r="609">
          <cell r="A609" t="e">
            <v>#VALUE!</v>
          </cell>
          <cell r="B609">
            <v>0</v>
          </cell>
          <cell r="C609">
            <v>0</v>
          </cell>
          <cell r="D609" t="str">
            <v>NoData</v>
          </cell>
        </row>
        <row r="610">
          <cell r="A610" t="e">
            <v>#VALUE!</v>
          </cell>
          <cell r="B610">
            <v>0</v>
          </cell>
          <cell r="C610">
            <v>0</v>
          </cell>
          <cell r="D610" t="str">
            <v>NoData</v>
          </cell>
        </row>
        <row r="611">
          <cell r="A611" t="e">
            <v>#VALUE!</v>
          </cell>
          <cell r="B611">
            <v>0</v>
          </cell>
          <cell r="C611">
            <v>0</v>
          </cell>
          <cell r="D611" t="str">
            <v>NoData</v>
          </cell>
        </row>
        <row r="612">
          <cell r="A612" t="e">
            <v>#VALUE!</v>
          </cell>
          <cell r="B612">
            <v>0</v>
          </cell>
          <cell r="C612">
            <v>0</v>
          </cell>
          <cell r="D612" t="str">
            <v>NoData</v>
          </cell>
        </row>
        <row r="613">
          <cell r="A613" t="e">
            <v>#VALUE!</v>
          </cell>
          <cell r="B613">
            <v>0</v>
          </cell>
          <cell r="C613">
            <v>0</v>
          </cell>
          <cell r="D613" t="str">
            <v>NoData</v>
          </cell>
        </row>
        <row r="614">
          <cell r="A614" t="e">
            <v>#VALUE!</v>
          </cell>
          <cell r="B614">
            <v>0</v>
          </cell>
          <cell r="C614">
            <v>0</v>
          </cell>
          <cell r="D614" t="str">
            <v>NoData</v>
          </cell>
        </row>
        <row r="615">
          <cell r="A615" t="e">
            <v>#VALUE!</v>
          </cell>
          <cell r="B615">
            <v>0</v>
          </cell>
          <cell r="C615">
            <v>0</v>
          </cell>
          <cell r="D615" t="str">
            <v>NoData</v>
          </cell>
        </row>
        <row r="616">
          <cell r="A616" t="e">
            <v>#VALUE!</v>
          </cell>
          <cell r="B616">
            <v>0</v>
          </cell>
          <cell r="C616">
            <v>0</v>
          </cell>
          <cell r="D616" t="str">
            <v>NoData</v>
          </cell>
        </row>
        <row r="617">
          <cell r="A617" t="e">
            <v>#VALUE!</v>
          </cell>
          <cell r="B617">
            <v>0</v>
          </cell>
          <cell r="C617">
            <v>0</v>
          </cell>
          <cell r="D617" t="str">
            <v>NoData</v>
          </cell>
        </row>
        <row r="618">
          <cell r="A618" t="e">
            <v>#VALUE!</v>
          </cell>
          <cell r="B618">
            <v>0</v>
          </cell>
          <cell r="C618">
            <v>0</v>
          </cell>
          <cell r="D618" t="str">
            <v>NoData</v>
          </cell>
        </row>
        <row r="619">
          <cell r="A619" t="e">
            <v>#VALUE!</v>
          </cell>
          <cell r="B619">
            <v>0</v>
          </cell>
          <cell r="C619">
            <v>0</v>
          </cell>
          <cell r="D619" t="str">
            <v>NoData</v>
          </cell>
        </row>
        <row r="620">
          <cell r="A620" t="e">
            <v>#VALUE!</v>
          </cell>
          <cell r="B620">
            <v>0</v>
          </cell>
          <cell r="C620">
            <v>0</v>
          </cell>
          <cell r="D620" t="str">
            <v>NoData</v>
          </cell>
        </row>
        <row r="621">
          <cell r="A621" t="e">
            <v>#VALUE!</v>
          </cell>
          <cell r="B621">
            <v>0</v>
          </cell>
          <cell r="C621">
            <v>0</v>
          </cell>
          <cell r="D621" t="str">
            <v>NoData</v>
          </cell>
        </row>
        <row r="622">
          <cell r="A622" t="e">
            <v>#VALUE!</v>
          </cell>
          <cell r="B622">
            <v>0</v>
          </cell>
          <cell r="C622">
            <v>0</v>
          </cell>
          <cell r="D622" t="str">
            <v>NoData</v>
          </cell>
        </row>
        <row r="623">
          <cell r="A623" t="e">
            <v>#VALUE!</v>
          </cell>
          <cell r="B623">
            <v>0</v>
          </cell>
          <cell r="C623">
            <v>0</v>
          </cell>
          <cell r="D623" t="str">
            <v>NoData</v>
          </cell>
        </row>
        <row r="624">
          <cell r="A624" t="e">
            <v>#VALUE!</v>
          </cell>
          <cell r="B624">
            <v>0</v>
          </cell>
          <cell r="C624">
            <v>0</v>
          </cell>
          <cell r="D624" t="str">
            <v>NoData</v>
          </cell>
        </row>
        <row r="625">
          <cell r="A625" t="e">
            <v>#VALUE!</v>
          </cell>
          <cell r="B625">
            <v>0</v>
          </cell>
          <cell r="C625">
            <v>0</v>
          </cell>
          <cell r="D625" t="str">
            <v>NoData</v>
          </cell>
        </row>
        <row r="626">
          <cell r="A626" t="e">
            <v>#VALUE!</v>
          </cell>
          <cell r="B626">
            <v>0</v>
          </cell>
          <cell r="C626">
            <v>0</v>
          </cell>
          <cell r="D626" t="str">
            <v>NoData</v>
          </cell>
        </row>
        <row r="627">
          <cell r="A627" t="e">
            <v>#VALUE!</v>
          </cell>
          <cell r="B627">
            <v>0</v>
          </cell>
          <cell r="C627">
            <v>0</v>
          </cell>
          <cell r="D627" t="str">
            <v>NoData</v>
          </cell>
        </row>
        <row r="628">
          <cell r="A628" t="e">
            <v>#VALUE!</v>
          </cell>
          <cell r="B628">
            <v>0</v>
          </cell>
          <cell r="C628">
            <v>0</v>
          </cell>
          <cell r="D628" t="str">
            <v>NoData</v>
          </cell>
        </row>
        <row r="629">
          <cell r="A629" t="e">
            <v>#VALUE!</v>
          </cell>
          <cell r="B629">
            <v>0</v>
          </cell>
          <cell r="C629">
            <v>0</v>
          </cell>
          <cell r="D629" t="str">
            <v>NoData</v>
          </cell>
        </row>
        <row r="630">
          <cell r="A630" t="e">
            <v>#VALUE!</v>
          </cell>
          <cell r="B630">
            <v>0</v>
          </cell>
          <cell r="C630">
            <v>0</v>
          </cell>
          <cell r="D630" t="str">
            <v>NoData</v>
          </cell>
        </row>
        <row r="631">
          <cell r="A631" t="e">
            <v>#VALUE!</v>
          </cell>
          <cell r="B631">
            <v>0</v>
          </cell>
          <cell r="C631">
            <v>0</v>
          </cell>
          <cell r="D631" t="str">
            <v>NoData</v>
          </cell>
        </row>
        <row r="632">
          <cell r="A632" t="e">
            <v>#VALUE!</v>
          </cell>
          <cell r="B632">
            <v>0</v>
          </cell>
          <cell r="C632">
            <v>0</v>
          </cell>
          <cell r="D632" t="str">
            <v>NoData</v>
          </cell>
        </row>
        <row r="633">
          <cell r="A633" t="e">
            <v>#VALUE!</v>
          </cell>
          <cell r="B633">
            <v>0</v>
          </cell>
          <cell r="C633">
            <v>0</v>
          </cell>
          <cell r="D633" t="str">
            <v>NoData</v>
          </cell>
        </row>
        <row r="634">
          <cell r="A634" t="e">
            <v>#VALUE!</v>
          </cell>
          <cell r="B634">
            <v>0</v>
          </cell>
          <cell r="C634">
            <v>0</v>
          </cell>
          <cell r="D634" t="str">
            <v>NoData</v>
          </cell>
        </row>
        <row r="635">
          <cell r="A635" t="e">
            <v>#VALUE!</v>
          </cell>
          <cell r="B635">
            <v>0</v>
          </cell>
          <cell r="C635">
            <v>0</v>
          </cell>
          <cell r="D635" t="str">
            <v>NoData</v>
          </cell>
        </row>
        <row r="636">
          <cell r="A636" t="e">
            <v>#VALUE!</v>
          </cell>
          <cell r="B636">
            <v>0</v>
          </cell>
          <cell r="C636">
            <v>0</v>
          </cell>
          <cell r="D636" t="str">
            <v>NoData</v>
          </cell>
        </row>
        <row r="637">
          <cell r="A637" t="e">
            <v>#VALUE!</v>
          </cell>
          <cell r="B637">
            <v>0</v>
          </cell>
          <cell r="C637">
            <v>0</v>
          </cell>
          <cell r="D637" t="str">
            <v>NoData</v>
          </cell>
        </row>
        <row r="638">
          <cell r="A638" t="e">
            <v>#VALUE!</v>
          </cell>
          <cell r="B638">
            <v>0</v>
          </cell>
          <cell r="C638">
            <v>0</v>
          </cell>
          <cell r="D638" t="str">
            <v>NoData</v>
          </cell>
        </row>
        <row r="639">
          <cell r="A639" t="e">
            <v>#VALUE!</v>
          </cell>
          <cell r="B639">
            <v>0</v>
          </cell>
          <cell r="C639">
            <v>0</v>
          </cell>
          <cell r="D639" t="str">
            <v>NoData</v>
          </cell>
        </row>
        <row r="640">
          <cell r="A640" t="e">
            <v>#VALUE!</v>
          </cell>
          <cell r="B640">
            <v>0</v>
          </cell>
          <cell r="C640">
            <v>0</v>
          </cell>
          <cell r="D640" t="str">
            <v>NoData</v>
          </cell>
        </row>
        <row r="641">
          <cell r="A641" t="e">
            <v>#VALUE!</v>
          </cell>
          <cell r="B641">
            <v>0</v>
          </cell>
          <cell r="C641">
            <v>0</v>
          </cell>
          <cell r="D641" t="str">
            <v>NoData</v>
          </cell>
        </row>
        <row r="642">
          <cell r="A642" t="e">
            <v>#VALUE!</v>
          </cell>
          <cell r="B642">
            <v>0</v>
          </cell>
          <cell r="C642">
            <v>0</v>
          </cell>
          <cell r="D642" t="str">
            <v>NoData</v>
          </cell>
        </row>
        <row r="643">
          <cell r="A643" t="e">
            <v>#VALUE!</v>
          </cell>
          <cell r="B643">
            <v>0</v>
          </cell>
          <cell r="C643">
            <v>0</v>
          </cell>
          <cell r="D643" t="str">
            <v>NoData</v>
          </cell>
        </row>
        <row r="644">
          <cell r="A644" t="e">
            <v>#VALUE!</v>
          </cell>
          <cell r="B644">
            <v>0</v>
          </cell>
          <cell r="C644">
            <v>0</v>
          </cell>
          <cell r="D644" t="str">
            <v>NoData</v>
          </cell>
        </row>
        <row r="645">
          <cell r="A645" t="e">
            <v>#VALUE!</v>
          </cell>
          <cell r="B645">
            <v>0</v>
          </cell>
          <cell r="C645">
            <v>0</v>
          </cell>
          <cell r="D645" t="str">
            <v>NoData</v>
          </cell>
        </row>
        <row r="646">
          <cell r="A646" t="e">
            <v>#VALUE!</v>
          </cell>
          <cell r="B646">
            <v>0</v>
          </cell>
          <cell r="C646">
            <v>0</v>
          </cell>
          <cell r="D646" t="str">
            <v>NoData</v>
          </cell>
        </row>
        <row r="647">
          <cell r="A647" t="e">
            <v>#VALUE!</v>
          </cell>
          <cell r="B647">
            <v>0</v>
          </cell>
          <cell r="C647">
            <v>0</v>
          </cell>
          <cell r="D647" t="str">
            <v>NoData</v>
          </cell>
        </row>
        <row r="648">
          <cell r="A648" t="e">
            <v>#VALUE!</v>
          </cell>
          <cell r="B648">
            <v>0</v>
          </cell>
          <cell r="C648">
            <v>0</v>
          </cell>
          <cell r="D648" t="str">
            <v>NoData</v>
          </cell>
        </row>
        <row r="649">
          <cell r="A649" t="e">
            <v>#VALUE!</v>
          </cell>
          <cell r="B649">
            <v>0</v>
          </cell>
          <cell r="C649">
            <v>0</v>
          </cell>
          <cell r="D649" t="str">
            <v>NoData</v>
          </cell>
        </row>
        <row r="650">
          <cell r="A650" t="e">
            <v>#VALUE!</v>
          </cell>
          <cell r="B650">
            <v>0</v>
          </cell>
          <cell r="C650">
            <v>0</v>
          </cell>
          <cell r="D650" t="str">
            <v>NoData</v>
          </cell>
        </row>
        <row r="651">
          <cell r="A651" t="e">
            <v>#VALUE!</v>
          </cell>
          <cell r="B651">
            <v>0</v>
          </cell>
          <cell r="C651">
            <v>0</v>
          </cell>
          <cell r="D651" t="str">
            <v>NoData</v>
          </cell>
        </row>
        <row r="652">
          <cell r="A652" t="e">
            <v>#VALUE!</v>
          </cell>
          <cell r="B652">
            <v>0</v>
          </cell>
          <cell r="C652">
            <v>0</v>
          </cell>
          <cell r="D652" t="str">
            <v>NoData</v>
          </cell>
        </row>
        <row r="653">
          <cell r="A653" t="e">
            <v>#VALUE!</v>
          </cell>
          <cell r="B653">
            <v>0</v>
          </cell>
          <cell r="C653">
            <v>0</v>
          </cell>
          <cell r="D653" t="str">
            <v>NoData</v>
          </cell>
        </row>
        <row r="654">
          <cell r="A654" t="e">
            <v>#VALUE!</v>
          </cell>
          <cell r="B654">
            <v>0</v>
          </cell>
          <cell r="C654">
            <v>0</v>
          </cell>
          <cell r="D654" t="str">
            <v>NoData</v>
          </cell>
        </row>
        <row r="655">
          <cell r="A655" t="e">
            <v>#VALUE!</v>
          </cell>
          <cell r="B655">
            <v>0</v>
          </cell>
          <cell r="C655">
            <v>0</v>
          </cell>
          <cell r="D655" t="str">
            <v>NoData</v>
          </cell>
        </row>
        <row r="656">
          <cell r="A656" t="e">
            <v>#VALUE!</v>
          </cell>
          <cell r="B656">
            <v>0</v>
          </cell>
          <cell r="C656">
            <v>0</v>
          </cell>
          <cell r="D656" t="str">
            <v>NoData</v>
          </cell>
        </row>
        <row r="657">
          <cell r="A657" t="e">
            <v>#VALUE!</v>
          </cell>
          <cell r="B657">
            <v>0</v>
          </cell>
          <cell r="C657">
            <v>0</v>
          </cell>
          <cell r="D657" t="str">
            <v>NoData</v>
          </cell>
        </row>
        <row r="658">
          <cell r="A658" t="e">
            <v>#VALUE!</v>
          </cell>
          <cell r="B658">
            <v>0</v>
          </cell>
          <cell r="C658">
            <v>0</v>
          </cell>
          <cell r="D658" t="str">
            <v>NoData</v>
          </cell>
        </row>
        <row r="659">
          <cell r="A659" t="e">
            <v>#VALUE!</v>
          </cell>
          <cell r="B659">
            <v>0</v>
          </cell>
          <cell r="C659">
            <v>0</v>
          </cell>
          <cell r="D659" t="str">
            <v>NoData</v>
          </cell>
        </row>
        <row r="660">
          <cell r="A660" t="e">
            <v>#VALUE!</v>
          </cell>
          <cell r="B660">
            <v>0</v>
          </cell>
          <cell r="C660">
            <v>0</v>
          </cell>
          <cell r="D660" t="str">
            <v>NoData</v>
          </cell>
        </row>
        <row r="661">
          <cell r="A661" t="e">
            <v>#VALUE!</v>
          </cell>
          <cell r="B661">
            <v>0</v>
          </cell>
          <cell r="C661">
            <v>0</v>
          </cell>
          <cell r="D661" t="str">
            <v>NoData</v>
          </cell>
        </row>
        <row r="662">
          <cell r="A662" t="e">
            <v>#VALUE!</v>
          </cell>
          <cell r="B662">
            <v>0</v>
          </cell>
          <cell r="C662">
            <v>0</v>
          </cell>
          <cell r="D662" t="str">
            <v>NoData</v>
          </cell>
        </row>
        <row r="663">
          <cell r="A663" t="e">
            <v>#VALUE!</v>
          </cell>
          <cell r="B663">
            <v>0</v>
          </cell>
          <cell r="C663">
            <v>0</v>
          </cell>
          <cell r="D663" t="str">
            <v>NoData</v>
          </cell>
        </row>
        <row r="664">
          <cell r="A664" t="e">
            <v>#VALUE!</v>
          </cell>
          <cell r="B664">
            <v>0</v>
          </cell>
          <cell r="C664">
            <v>0</v>
          </cell>
          <cell r="D664" t="str">
            <v>NoData</v>
          </cell>
        </row>
        <row r="665">
          <cell r="A665" t="e">
            <v>#VALUE!</v>
          </cell>
          <cell r="B665">
            <v>0</v>
          </cell>
          <cell r="C665">
            <v>0</v>
          </cell>
          <cell r="D665" t="str">
            <v>NoData</v>
          </cell>
        </row>
        <row r="666">
          <cell r="A666" t="e">
            <v>#VALUE!</v>
          </cell>
          <cell r="B666">
            <v>0</v>
          </cell>
          <cell r="C666">
            <v>0</v>
          </cell>
          <cell r="D666" t="str">
            <v>NoData</v>
          </cell>
        </row>
        <row r="667">
          <cell r="A667" t="e">
            <v>#VALUE!</v>
          </cell>
          <cell r="B667">
            <v>0</v>
          </cell>
          <cell r="C667">
            <v>0</v>
          </cell>
          <cell r="D667" t="str">
            <v>NoData</v>
          </cell>
        </row>
        <row r="668">
          <cell r="A668" t="e">
            <v>#VALUE!</v>
          </cell>
          <cell r="B668">
            <v>0</v>
          </cell>
          <cell r="C668">
            <v>0</v>
          </cell>
          <cell r="D668" t="str">
            <v>NoData</v>
          </cell>
        </row>
        <row r="669">
          <cell r="A669" t="e">
            <v>#VALUE!</v>
          </cell>
          <cell r="B669">
            <v>0</v>
          </cell>
          <cell r="C669">
            <v>0</v>
          </cell>
          <cell r="D669" t="str">
            <v>NoData</v>
          </cell>
        </row>
        <row r="670">
          <cell r="A670" t="e">
            <v>#VALUE!</v>
          </cell>
          <cell r="B670">
            <v>0</v>
          </cell>
          <cell r="C670">
            <v>0</v>
          </cell>
          <cell r="D670" t="str">
            <v>NoData</v>
          </cell>
        </row>
        <row r="671">
          <cell r="A671" t="e">
            <v>#VALUE!</v>
          </cell>
          <cell r="B671">
            <v>0</v>
          </cell>
          <cell r="C671">
            <v>0</v>
          </cell>
          <cell r="D671" t="str">
            <v>NoData</v>
          </cell>
        </row>
        <row r="672">
          <cell r="A672" t="e">
            <v>#VALUE!</v>
          </cell>
          <cell r="B672">
            <v>0</v>
          </cell>
          <cell r="C672">
            <v>0</v>
          </cell>
          <cell r="D672" t="str">
            <v>NoData</v>
          </cell>
        </row>
        <row r="673">
          <cell r="A673" t="e">
            <v>#VALUE!</v>
          </cell>
          <cell r="B673">
            <v>0</v>
          </cell>
          <cell r="C673">
            <v>0</v>
          </cell>
          <cell r="D673" t="str">
            <v>NoData</v>
          </cell>
        </row>
        <row r="674">
          <cell r="A674" t="e">
            <v>#VALUE!</v>
          </cell>
          <cell r="B674">
            <v>0</v>
          </cell>
          <cell r="C674">
            <v>0</v>
          </cell>
          <cell r="D674" t="str">
            <v>NoData</v>
          </cell>
        </row>
        <row r="675">
          <cell r="A675" t="e">
            <v>#VALUE!</v>
          </cell>
          <cell r="B675">
            <v>0</v>
          </cell>
          <cell r="C675">
            <v>0</v>
          </cell>
          <cell r="D675" t="str">
            <v>NoData</v>
          </cell>
        </row>
        <row r="676">
          <cell r="A676" t="e">
            <v>#VALUE!</v>
          </cell>
          <cell r="B676">
            <v>0</v>
          </cell>
          <cell r="C676">
            <v>0</v>
          </cell>
          <cell r="D676" t="str">
            <v>NoData</v>
          </cell>
        </row>
        <row r="677">
          <cell r="A677" t="e">
            <v>#VALUE!</v>
          </cell>
          <cell r="B677">
            <v>0</v>
          </cell>
          <cell r="C677">
            <v>0</v>
          </cell>
          <cell r="D677" t="str">
            <v>NoData</v>
          </cell>
        </row>
        <row r="678">
          <cell r="A678" t="e">
            <v>#VALUE!</v>
          </cell>
          <cell r="B678">
            <v>0</v>
          </cell>
          <cell r="C678">
            <v>0</v>
          </cell>
          <cell r="D678" t="str">
            <v>NoData</v>
          </cell>
        </row>
        <row r="679">
          <cell r="A679" t="e">
            <v>#VALUE!</v>
          </cell>
          <cell r="B679">
            <v>0</v>
          </cell>
          <cell r="C679">
            <v>0</v>
          </cell>
          <cell r="D679" t="str">
            <v>NoData</v>
          </cell>
        </row>
        <row r="680">
          <cell r="A680" t="e">
            <v>#VALUE!</v>
          </cell>
          <cell r="B680">
            <v>0</v>
          </cell>
          <cell r="C680">
            <v>0</v>
          </cell>
          <cell r="D680" t="str">
            <v>NoData</v>
          </cell>
        </row>
        <row r="681">
          <cell r="A681" t="e">
            <v>#VALUE!</v>
          </cell>
          <cell r="B681">
            <v>0</v>
          </cell>
          <cell r="C681">
            <v>0</v>
          </cell>
          <cell r="D681" t="str">
            <v>NoData</v>
          </cell>
        </row>
        <row r="682">
          <cell r="A682" t="e">
            <v>#VALUE!</v>
          </cell>
          <cell r="B682">
            <v>0</v>
          </cell>
          <cell r="C682">
            <v>0</v>
          </cell>
          <cell r="D682" t="str">
            <v>NoData</v>
          </cell>
        </row>
        <row r="683">
          <cell r="A683" t="e">
            <v>#VALUE!</v>
          </cell>
          <cell r="B683">
            <v>0</v>
          </cell>
          <cell r="C683">
            <v>0</v>
          </cell>
          <cell r="D683" t="str">
            <v>NoData</v>
          </cell>
        </row>
        <row r="684">
          <cell r="A684" t="e">
            <v>#VALUE!</v>
          </cell>
          <cell r="B684">
            <v>0</v>
          </cell>
          <cell r="C684">
            <v>0</v>
          </cell>
          <cell r="D684" t="str">
            <v>NoData</v>
          </cell>
        </row>
        <row r="685">
          <cell r="A685" t="e">
            <v>#VALUE!</v>
          </cell>
          <cell r="B685">
            <v>0</v>
          </cell>
          <cell r="C685">
            <v>0</v>
          </cell>
          <cell r="D685" t="str">
            <v>NoData</v>
          </cell>
        </row>
        <row r="686">
          <cell r="A686" t="e">
            <v>#VALUE!</v>
          </cell>
          <cell r="B686">
            <v>0</v>
          </cell>
          <cell r="C686">
            <v>0</v>
          </cell>
          <cell r="D686" t="str">
            <v>NoData</v>
          </cell>
        </row>
        <row r="687">
          <cell r="A687" t="e">
            <v>#VALUE!</v>
          </cell>
          <cell r="B687">
            <v>0</v>
          </cell>
          <cell r="C687">
            <v>0</v>
          </cell>
          <cell r="D687" t="str">
            <v>NoData</v>
          </cell>
        </row>
        <row r="688">
          <cell r="A688" t="e">
            <v>#VALUE!</v>
          </cell>
          <cell r="B688">
            <v>0</v>
          </cell>
          <cell r="C688">
            <v>0</v>
          </cell>
          <cell r="D688" t="str">
            <v>NoData</v>
          </cell>
        </row>
        <row r="689">
          <cell r="A689" t="e">
            <v>#VALUE!</v>
          </cell>
          <cell r="B689">
            <v>0</v>
          </cell>
          <cell r="C689">
            <v>0</v>
          </cell>
          <cell r="D689" t="str">
            <v>NoData</v>
          </cell>
        </row>
        <row r="690">
          <cell r="A690" t="e">
            <v>#VALUE!</v>
          </cell>
          <cell r="B690">
            <v>0</v>
          </cell>
          <cell r="C690">
            <v>0</v>
          </cell>
          <cell r="D690" t="str">
            <v>NoData</v>
          </cell>
        </row>
        <row r="691">
          <cell r="A691" t="e">
            <v>#VALUE!</v>
          </cell>
          <cell r="B691">
            <v>0</v>
          </cell>
          <cell r="C691">
            <v>0</v>
          </cell>
          <cell r="D691" t="str">
            <v>NoData</v>
          </cell>
        </row>
        <row r="692">
          <cell r="A692" t="e">
            <v>#VALUE!</v>
          </cell>
          <cell r="B692">
            <v>0</v>
          </cell>
          <cell r="C692">
            <v>0</v>
          </cell>
          <cell r="D692" t="str">
            <v>NoData</v>
          </cell>
        </row>
        <row r="693">
          <cell r="A693" t="e">
            <v>#VALUE!</v>
          </cell>
          <cell r="B693">
            <v>0</v>
          </cell>
          <cell r="C693">
            <v>0</v>
          </cell>
          <cell r="D693" t="str">
            <v>NoData</v>
          </cell>
        </row>
        <row r="694">
          <cell r="A694" t="e">
            <v>#VALUE!</v>
          </cell>
          <cell r="B694">
            <v>0</v>
          </cell>
          <cell r="C694">
            <v>0</v>
          </cell>
          <cell r="D694" t="str">
            <v>NoData</v>
          </cell>
        </row>
        <row r="695">
          <cell r="A695" t="e">
            <v>#VALUE!</v>
          </cell>
          <cell r="B695">
            <v>0</v>
          </cell>
          <cell r="C695">
            <v>0</v>
          </cell>
          <cell r="D695" t="str">
            <v>NoData</v>
          </cell>
        </row>
        <row r="696">
          <cell r="A696" t="e">
            <v>#VALUE!</v>
          </cell>
          <cell r="B696">
            <v>0</v>
          </cell>
          <cell r="C696">
            <v>0</v>
          </cell>
          <cell r="D696" t="str">
            <v>NoData</v>
          </cell>
        </row>
        <row r="697">
          <cell r="A697" t="e">
            <v>#VALUE!</v>
          </cell>
          <cell r="B697">
            <v>0</v>
          </cell>
          <cell r="C697">
            <v>0</v>
          </cell>
          <cell r="D697" t="str">
            <v>NoData</v>
          </cell>
        </row>
        <row r="698">
          <cell r="A698" t="e">
            <v>#VALUE!</v>
          </cell>
          <cell r="B698">
            <v>0</v>
          </cell>
          <cell r="C698">
            <v>0</v>
          </cell>
          <cell r="D698" t="str">
            <v>NoData</v>
          </cell>
        </row>
        <row r="699">
          <cell r="A699" t="e">
            <v>#VALUE!</v>
          </cell>
          <cell r="B699">
            <v>0</v>
          </cell>
          <cell r="C699">
            <v>0</v>
          </cell>
          <cell r="D699" t="str">
            <v>NoData</v>
          </cell>
        </row>
        <row r="700">
          <cell r="A700" t="e">
            <v>#VALUE!</v>
          </cell>
          <cell r="B700">
            <v>0</v>
          </cell>
          <cell r="C700">
            <v>0</v>
          </cell>
          <cell r="D700" t="str">
            <v>NoData</v>
          </cell>
        </row>
        <row r="701">
          <cell r="A701" t="e">
            <v>#VALUE!</v>
          </cell>
          <cell r="B701">
            <v>0</v>
          </cell>
          <cell r="C701">
            <v>0</v>
          </cell>
          <cell r="D701" t="str">
            <v>NoData</v>
          </cell>
        </row>
        <row r="702">
          <cell r="A702" t="e">
            <v>#VALUE!</v>
          </cell>
          <cell r="B702">
            <v>0</v>
          </cell>
          <cell r="C702">
            <v>0</v>
          </cell>
          <cell r="D702" t="str">
            <v>NoData</v>
          </cell>
        </row>
        <row r="703">
          <cell r="A703" t="e">
            <v>#N/A</v>
          </cell>
          <cell r="B703" t="e">
            <v>#N/A</v>
          </cell>
          <cell r="C703" t="e">
            <v>#N/A</v>
          </cell>
          <cell r="D703" t="str">
            <v>NoData</v>
          </cell>
        </row>
        <row r="704">
          <cell r="A704" t="e">
            <v>#N/A</v>
          </cell>
          <cell r="B704" t="e">
            <v>#N/A</v>
          </cell>
          <cell r="C704" t="e">
            <v>#N/A</v>
          </cell>
          <cell r="D704" t="str">
            <v>NoData</v>
          </cell>
        </row>
        <row r="705">
          <cell r="A705" t="e">
            <v>#N/A</v>
          </cell>
          <cell r="B705" t="e">
            <v>#N/A</v>
          </cell>
          <cell r="C705" t="e">
            <v>#N/A</v>
          </cell>
          <cell r="D705" t="str">
            <v>NoData</v>
          </cell>
        </row>
        <row r="706">
          <cell r="A706" t="e">
            <v>#N/A</v>
          </cell>
          <cell r="B706" t="e">
            <v>#N/A</v>
          </cell>
          <cell r="C706" t="e">
            <v>#N/A</v>
          </cell>
          <cell r="D706" t="str">
            <v>NoData</v>
          </cell>
        </row>
        <row r="707">
          <cell r="A707" t="e">
            <v>#N/A</v>
          </cell>
          <cell r="B707" t="e">
            <v>#N/A</v>
          </cell>
          <cell r="C707" t="e">
            <v>#N/A</v>
          </cell>
          <cell r="D707" t="str">
            <v>NoData</v>
          </cell>
        </row>
        <row r="708">
          <cell r="A708" t="e">
            <v>#N/A</v>
          </cell>
          <cell r="B708" t="e">
            <v>#N/A</v>
          </cell>
          <cell r="C708" t="e">
            <v>#N/A</v>
          </cell>
          <cell r="D708" t="str">
            <v>NoData</v>
          </cell>
        </row>
        <row r="709">
          <cell r="A709" t="e">
            <v>#N/A</v>
          </cell>
          <cell r="B709" t="e">
            <v>#N/A</v>
          </cell>
          <cell r="C709" t="e">
            <v>#N/A</v>
          </cell>
          <cell r="D709" t="str">
            <v>NoData</v>
          </cell>
        </row>
        <row r="710">
          <cell r="A710" t="e">
            <v>#N/A</v>
          </cell>
          <cell r="B710" t="e">
            <v>#N/A</v>
          </cell>
          <cell r="C710" t="e">
            <v>#N/A</v>
          </cell>
          <cell r="D710" t="str">
            <v>NoData</v>
          </cell>
        </row>
        <row r="711">
          <cell r="A711" t="e">
            <v>#N/A</v>
          </cell>
          <cell r="B711" t="e">
            <v>#N/A</v>
          </cell>
          <cell r="C711" t="e">
            <v>#N/A</v>
          </cell>
          <cell r="D711" t="str">
            <v>NoData</v>
          </cell>
        </row>
        <row r="712">
          <cell r="A712" t="e">
            <v>#N/A</v>
          </cell>
          <cell r="B712" t="e">
            <v>#N/A</v>
          </cell>
          <cell r="C712" t="e">
            <v>#N/A</v>
          </cell>
          <cell r="D712" t="str">
            <v>NoData</v>
          </cell>
        </row>
        <row r="713">
          <cell r="A713" t="e">
            <v>#N/A</v>
          </cell>
          <cell r="B713" t="e">
            <v>#N/A</v>
          </cell>
          <cell r="C713" t="e">
            <v>#N/A</v>
          </cell>
          <cell r="D713" t="str">
            <v>NoData</v>
          </cell>
        </row>
        <row r="714">
          <cell r="A714" t="e">
            <v>#N/A</v>
          </cell>
          <cell r="B714" t="e">
            <v>#N/A</v>
          </cell>
          <cell r="C714" t="e">
            <v>#N/A</v>
          </cell>
          <cell r="D714" t="str">
            <v>NoData</v>
          </cell>
        </row>
        <row r="715">
          <cell r="A715" t="e">
            <v>#N/A</v>
          </cell>
          <cell r="B715" t="e">
            <v>#N/A</v>
          </cell>
          <cell r="C715" t="e">
            <v>#N/A</v>
          </cell>
          <cell r="D715" t="str">
            <v>NoData</v>
          </cell>
        </row>
        <row r="716">
          <cell r="A716" t="e">
            <v>#N/A</v>
          </cell>
          <cell r="B716" t="e">
            <v>#N/A</v>
          </cell>
          <cell r="C716" t="e">
            <v>#N/A</v>
          </cell>
          <cell r="D716" t="str">
            <v>NoData</v>
          </cell>
        </row>
        <row r="717">
          <cell r="A717" t="e">
            <v>#N/A</v>
          </cell>
          <cell r="B717" t="e">
            <v>#N/A</v>
          </cell>
          <cell r="C717" t="e">
            <v>#N/A</v>
          </cell>
          <cell r="D717" t="str">
            <v>NoData</v>
          </cell>
        </row>
        <row r="718">
          <cell r="A718" t="e">
            <v>#N/A</v>
          </cell>
          <cell r="B718" t="e">
            <v>#N/A</v>
          </cell>
          <cell r="C718" t="e">
            <v>#N/A</v>
          </cell>
          <cell r="D718" t="str">
            <v>NoData</v>
          </cell>
        </row>
        <row r="719">
          <cell r="A719" t="e">
            <v>#N/A</v>
          </cell>
          <cell r="B719" t="e">
            <v>#N/A</v>
          </cell>
          <cell r="C719" t="e">
            <v>#N/A</v>
          </cell>
          <cell r="D719" t="str">
            <v>NoData</v>
          </cell>
        </row>
        <row r="720">
          <cell r="A720" t="e">
            <v>#N/A</v>
          </cell>
          <cell r="B720" t="e">
            <v>#N/A</v>
          </cell>
          <cell r="C720" t="e">
            <v>#N/A</v>
          </cell>
          <cell r="D720" t="str">
            <v>NoData</v>
          </cell>
        </row>
        <row r="721">
          <cell r="A721" t="e">
            <v>#N/A</v>
          </cell>
          <cell r="B721" t="e">
            <v>#N/A</v>
          </cell>
          <cell r="C721" t="e">
            <v>#N/A</v>
          </cell>
          <cell r="D721" t="str">
            <v>NoData</v>
          </cell>
        </row>
        <row r="722">
          <cell r="A722" t="e">
            <v>#N/A</v>
          </cell>
          <cell r="B722" t="e">
            <v>#N/A</v>
          </cell>
          <cell r="C722" t="e">
            <v>#N/A</v>
          </cell>
          <cell r="D722" t="str">
            <v>NoData</v>
          </cell>
        </row>
        <row r="723">
          <cell r="A723" t="e">
            <v>#N/A</v>
          </cell>
          <cell r="B723" t="e">
            <v>#N/A</v>
          </cell>
          <cell r="C723" t="e">
            <v>#N/A</v>
          </cell>
          <cell r="D723" t="str">
            <v>NoData</v>
          </cell>
        </row>
        <row r="724">
          <cell r="A724" t="e">
            <v>#N/A</v>
          </cell>
          <cell r="B724" t="e">
            <v>#N/A</v>
          </cell>
          <cell r="C724" t="e">
            <v>#N/A</v>
          </cell>
          <cell r="D724" t="str">
            <v>NoData</v>
          </cell>
        </row>
        <row r="725">
          <cell r="A725" t="e">
            <v>#N/A</v>
          </cell>
          <cell r="B725" t="e">
            <v>#N/A</v>
          </cell>
          <cell r="C725" t="e">
            <v>#N/A</v>
          </cell>
          <cell r="D725" t="str">
            <v>NoData</v>
          </cell>
        </row>
        <row r="726">
          <cell r="A726" t="e">
            <v>#N/A</v>
          </cell>
          <cell r="B726" t="e">
            <v>#N/A</v>
          </cell>
          <cell r="C726" t="e">
            <v>#N/A</v>
          </cell>
          <cell r="D726" t="str">
            <v>NoData</v>
          </cell>
        </row>
        <row r="727">
          <cell r="A727" t="e">
            <v>#N/A</v>
          </cell>
          <cell r="B727" t="e">
            <v>#N/A</v>
          </cell>
          <cell r="C727" t="e">
            <v>#N/A</v>
          </cell>
          <cell r="D727" t="str">
            <v>NoData</v>
          </cell>
        </row>
        <row r="728">
          <cell r="A728" t="e">
            <v>#N/A</v>
          </cell>
          <cell r="B728" t="e">
            <v>#N/A</v>
          </cell>
          <cell r="C728" t="e">
            <v>#N/A</v>
          </cell>
          <cell r="D728" t="str">
            <v>NoData</v>
          </cell>
        </row>
        <row r="729">
          <cell r="A729" t="e">
            <v>#N/A</v>
          </cell>
          <cell r="B729" t="e">
            <v>#N/A</v>
          </cell>
          <cell r="C729" t="e">
            <v>#N/A</v>
          </cell>
          <cell r="D729" t="str">
            <v>NoData</v>
          </cell>
        </row>
        <row r="730">
          <cell r="A730" t="e">
            <v>#N/A</v>
          </cell>
          <cell r="B730" t="e">
            <v>#N/A</v>
          </cell>
          <cell r="C730" t="e">
            <v>#N/A</v>
          </cell>
          <cell r="D730" t="str">
            <v>NoData</v>
          </cell>
        </row>
        <row r="731">
          <cell r="A731" t="e">
            <v>#N/A</v>
          </cell>
          <cell r="B731" t="e">
            <v>#N/A</v>
          </cell>
          <cell r="C731" t="e">
            <v>#N/A</v>
          </cell>
          <cell r="D731" t="str">
            <v>NoData</v>
          </cell>
        </row>
        <row r="732">
          <cell r="A732" t="e">
            <v>#N/A</v>
          </cell>
          <cell r="B732" t="e">
            <v>#N/A</v>
          </cell>
          <cell r="C732" t="e">
            <v>#N/A</v>
          </cell>
          <cell r="D732" t="str">
            <v>NoData</v>
          </cell>
        </row>
        <row r="733">
          <cell r="A733" t="e">
            <v>#N/A</v>
          </cell>
          <cell r="B733" t="e">
            <v>#N/A</v>
          </cell>
          <cell r="C733" t="e">
            <v>#N/A</v>
          </cell>
          <cell r="D733" t="str">
            <v>NoData</v>
          </cell>
        </row>
        <row r="734">
          <cell r="A734" t="e">
            <v>#N/A</v>
          </cell>
          <cell r="B734" t="e">
            <v>#N/A</v>
          </cell>
          <cell r="C734" t="e">
            <v>#N/A</v>
          </cell>
          <cell r="D734" t="str">
            <v>NoData</v>
          </cell>
        </row>
        <row r="735">
          <cell r="A735" t="e">
            <v>#N/A</v>
          </cell>
          <cell r="B735" t="e">
            <v>#N/A</v>
          </cell>
          <cell r="C735" t="e">
            <v>#N/A</v>
          </cell>
          <cell r="D735" t="str">
            <v>NoData</v>
          </cell>
        </row>
        <row r="736">
          <cell r="A736" t="e">
            <v>#N/A</v>
          </cell>
          <cell r="B736" t="e">
            <v>#N/A</v>
          </cell>
          <cell r="C736" t="e">
            <v>#N/A</v>
          </cell>
          <cell r="D736" t="str">
            <v>NoData</v>
          </cell>
        </row>
        <row r="737">
          <cell r="A737" t="e">
            <v>#N/A</v>
          </cell>
          <cell r="B737" t="e">
            <v>#N/A</v>
          </cell>
          <cell r="C737" t="e">
            <v>#N/A</v>
          </cell>
          <cell r="D737" t="str">
            <v>NoData</v>
          </cell>
        </row>
        <row r="738">
          <cell r="A738" t="e">
            <v>#N/A</v>
          </cell>
          <cell r="B738" t="e">
            <v>#N/A</v>
          </cell>
          <cell r="C738" t="e">
            <v>#N/A</v>
          </cell>
          <cell r="D738" t="str">
            <v>NoData</v>
          </cell>
        </row>
        <row r="739">
          <cell r="A739" t="e">
            <v>#N/A</v>
          </cell>
          <cell r="B739" t="e">
            <v>#N/A</v>
          </cell>
          <cell r="C739" t="e">
            <v>#N/A</v>
          </cell>
          <cell r="D739" t="str">
            <v>NoData</v>
          </cell>
        </row>
        <row r="740">
          <cell r="A740" t="e">
            <v>#N/A</v>
          </cell>
          <cell r="B740" t="e">
            <v>#N/A</v>
          </cell>
          <cell r="C740" t="e">
            <v>#N/A</v>
          </cell>
          <cell r="D740" t="str">
            <v>NoData</v>
          </cell>
        </row>
        <row r="741">
          <cell r="A741" t="e">
            <v>#N/A</v>
          </cell>
          <cell r="B741" t="e">
            <v>#N/A</v>
          </cell>
          <cell r="C741" t="e">
            <v>#N/A</v>
          </cell>
          <cell r="D741" t="str">
            <v>NoData</v>
          </cell>
        </row>
        <row r="742">
          <cell r="A742" t="e">
            <v>#N/A</v>
          </cell>
          <cell r="B742" t="e">
            <v>#N/A</v>
          </cell>
          <cell r="C742" t="e">
            <v>#N/A</v>
          </cell>
          <cell r="D742" t="str">
            <v>NoData</v>
          </cell>
        </row>
        <row r="743">
          <cell r="A743" t="e">
            <v>#N/A</v>
          </cell>
          <cell r="B743" t="e">
            <v>#N/A</v>
          </cell>
          <cell r="C743" t="e">
            <v>#N/A</v>
          </cell>
          <cell r="D743" t="str">
            <v>NoData</v>
          </cell>
        </row>
        <row r="744">
          <cell r="A744" t="e">
            <v>#N/A</v>
          </cell>
          <cell r="B744" t="e">
            <v>#N/A</v>
          </cell>
          <cell r="C744" t="e">
            <v>#N/A</v>
          </cell>
          <cell r="D744" t="str">
            <v>NoData</v>
          </cell>
        </row>
        <row r="745">
          <cell r="A745" t="e">
            <v>#N/A</v>
          </cell>
          <cell r="B745" t="e">
            <v>#N/A</v>
          </cell>
          <cell r="C745" t="e">
            <v>#N/A</v>
          </cell>
          <cell r="D745" t="str">
            <v>NoData</v>
          </cell>
        </row>
        <row r="746">
          <cell r="A746" t="e">
            <v>#N/A</v>
          </cell>
          <cell r="B746" t="e">
            <v>#N/A</v>
          </cell>
          <cell r="C746" t="e">
            <v>#N/A</v>
          </cell>
          <cell r="D746" t="str">
            <v>NoData</v>
          </cell>
        </row>
        <row r="747">
          <cell r="A747" t="e">
            <v>#N/A</v>
          </cell>
          <cell r="B747" t="e">
            <v>#N/A</v>
          </cell>
          <cell r="C747" t="e">
            <v>#N/A</v>
          </cell>
          <cell r="D747" t="str">
            <v>NoData</v>
          </cell>
        </row>
        <row r="748">
          <cell r="A748" t="e">
            <v>#N/A</v>
          </cell>
          <cell r="B748" t="e">
            <v>#N/A</v>
          </cell>
          <cell r="C748" t="e">
            <v>#N/A</v>
          </cell>
          <cell r="D748" t="str">
            <v>NoData</v>
          </cell>
        </row>
        <row r="749">
          <cell r="A749" t="e">
            <v>#N/A</v>
          </cell>
          <cell r="B749" t="e">
            <v>#N/A</v>
          </cell>
          <cell r="C749" t="e">
            <v>#N/A</v>
          </cell>
          <cell r="D749" t="str">
            <v>NoData</v>
          </cell>
        </row>
        <row r="750">
          <cell r="A750" t="e">
            <v>#N/A</v>
          </cell>
          <cell r="B750" t="e">
            <v>#N/A</v>
          </cell>
          <cell r="C750" t="e">
            <v>#N/A</v>
          </cell>
          <cell r="D750" t="str">
            <v>NoData</v>
          </cell>
        </row>
        <row r="751">
          <cell r="A751" t="e">
            <v>#N/A</v>
          </cell>
          <cell r="B751" t="e">
            <v>#N/A</v>
          </cell>
          <cell r="C751" t="e">
            <v>#N/A</v>
          </cell>
          <cell r="D751" t="str">
            <v>NoData</v>
          </cell>
        </row>
        <row r="752">
          <cell r="A752" t="e">
            <v>#N/A</v>
          </cell>
          <cell r="B752" t="e">
            <v>#N/A</v>
          </cell>
          <cell r="C752" t="e">
            <v>#N/A</v>
          </cell>
          <cell r="D752" t="str">
            <v>NoData</v>
          </cell>
        </row>
        <row r="753">
          <cell r="A753" t="e">
            <v>#N/A</v>
          </cell>
          <cell r="B753" t="e">
            <v>#N/A</v>
          </cell>
          <cell r="C753" t="e">
            <v>#N/A</v>
          </cell>
          <cell r="D753" t="str">
            <v>NoData</v>
          </cell>
        </row>
        <row r="754">
          <cell r="A754" t="e">
            <v>#N/A</v>
          </cell>
          <cell r="B754" t="e">
            <v>#N/A</v>
          </cell>
          <cell r="C754" t="e">
            <v>#N/A</v>
          </cell>
          <cell r="D754" t="str">
            <v>NoData</v>
          </cell>
        </row>
        <row r="755">
          <cell r="A755" t="e">
            <v>#N/A</v>
          </cell>
          <cell r="B755" t="e">
            <v>#N/A</v>
          </cell>
          <cell r="C755" t="e">
            <v>#N/A</v>
          </cell>
          <cell r="D755" t="str">
            <v>NoData</v>
          </cell>
        </row>
        <row r="756">
          <cell r="A756" t="e">
            <v>#N/A</v>
          </cell>
          <cell r="B756" t="e">
            <v>#N/A</v>
          </cell>
          <cell r="C756" t="e">
            <v>#N/A</v>
          </cell>
          <cell r="D756" t="str">
            <v>NoData</v>
          </cell>
        </row>
        <row r="757">
          <cell r="A757" t="e">
            <v>#N/A</v>
          </cell>
          <cell r="B757" t="e">
            <v>#N/A</v>
          </cell>
          <cell r="C757" t="e">
            <v>#N/A</v>
          </cell>
          <cell r="D757" t="str">
            <v>NoData</v>
          </cell>
        </row>
        <row r="758">
          <cell r="A758" t="e">
            <v>#N/A</v>
          </cell>
          <cell r="B758" t="e">
            <v>#N/A</v>
          </cell>
          <cell r="C758" t="e">
            <v>#N/A</v>
          </cell>
          <cell r="D758" t="str">
            <v>NoData</v>
          </cell>
        </row>
        <row r="759">
          <cell r="A759" t="e">
            <v>#N/A</v>
          </cell>
          <cell r="B759" t="e">
            <v>#N/A</v>
          </cell>
          <cell r="C759" t="e">
            <v>#N/A</v>
          </cell>
          <cell r="D759" t="str">
            <v>NoData</v>
          </cell>
        </row>
        <row r="760">
          <cell r="A760" t="e">
            <v>#N/A</v>
          </cell>
          <cell r="B760" t="e">
            <v>#N/A</v>
          </cell>
          <cell r="C760" t="e">
            <v>#N/A</v>
          </cell>
          <cell r="D760" t="str">
            <v>NoData</v>
          </cell>
        </row>
        <row r="761">
          <cell r="A761" t="e">
            <v>#N/A</v>
          </cell>
          <cell r="B761" t="e">
            <v>#N/A</v>
          </cell>
          <cell r="C761" t="e">
            <v>#N/A</v>
          </cell>
          <cell r="D761" t="str">
            <v>NoData</v>
          </cell>
        </row>
        <row r="762">
          <cell r="A762" t="e">
            <v>#N/A</v>
          </cell>
          <cell r="B762" t="e">
            <v>#N/A</v>
          </cell>
          <cell r="C762" t="e">
            <v>#N/A</v>
          </cell>
          <cell r="D762" t="str">
            <v>NoData</v>
          </cell>
        </row>
        <row r="763">
          <cell r="A763" t="e">
            <v>#N/A</v>
          </cell>
          <cell r="B763" t="e">
            <v>#N/A</v>
          </cell>
          <cell r="C763" t="e">
            <v>#N/A</v>
          </cell>
          <cell r="D763" t="str">
            <v>NoData</v>
          </cell>
        </row>
        <row r="764">
          <cell r="A764" t="e">
            <v>#N/A</v>
          </cell>
          <cell r="B764" t="e">
            <v>#N/A</v>
          </cell>
          <cell r="C764" t="e">
            <v>#N/A</v>
          </cell>
          <cell r="D764" t="str">
            <v>NoData</v>
          </cell>
        </row>
        <row r="765">
          <cell r="A765" t="e">
            <v>#N/A</v>
          </cell>
          <cell r="B765" t="e">
            <v>#N/A</v>
          </cell>
          <cell r="C765" t="e">
            <v>#N/A</v>
          </cell>
          <cell r="D765" t="str">
            <v>NoData</v>
          </cell>
        </row>
        <row r="766">
          <cell r="A766" t="e">
            <v>#N/A</v>
          </cell>
          <cell r="B766" t="e">
            <v>#N/A</v>
          </cell>
          <cell r="C766" t="e">
            <v>#N/A</v>
          </cell>
          <cell r="D766" t="str">
            <v>NoData</v>
          </cell>
        </row>
        <row r="767">
          <cell r="A767" t="e">
            <v>#N/A</v>
          </cell>
          <cell r="B767" t="e">
            <v>#N/A</v>
          </cell>
          <cell r="C767" t="e">
            <v>#N/A</v>
          </cell>
          <cell r="D767" t="str">
            <v>NoData</v>
          </cell>
        </row>
        <row r="768">
          <cell r="A768" t="e">
            <v>#N/A</v>
          </cell>
          <cell r="B768" t="e">
            <v>#N/A</v>
          </cell>
          <cell r="C768" t="e">
            <v>#N/A</v>
          </cell>
          <cell r="D768" t="str">
            <v>NoData</v>
          </cell>
        </row>
        <row r="769">
          <cell r="A769" t="e">
            <v>#N/A</v>
          </cell>
          <cell r="B769" t="e">
            <v>#N/A</v>
          </cell>
          <cell r="C769" t="e">
            <v>#N/A</v>
          </cell>
          <cell r="D769" t="str">
            <v>NoData</v>
          </cell>
        </row>
        <row r="770">
          <cell r="A770" t="e">
            <v>#N/A</v>
          </cell>
          <cell r="B770" t="e">
            <v>#N/A</v>
          </cell>
          <cell r="C770" t="e">
            <v>#N/A</v>
          </cell>
          <cell r="D770" t="str">
            <v>NoData</v>
          </cell>
        </row>
        <row r="771">
          <cell r="A771" t="e">
            <v>#N/A</v>
          </cell>
          <cell r="B771" t="e">
            <v>#N/A</v>
          </cell>
          <cell r="C771" t="e">
            <v>#N/A</v>
          </cell>
          <cell r="D771" t="str">
            <v>NoData</v>
          </cell>
        </row>
        <row r="772">
          <cell r="A772" t="e">
            <v>#N/A</v>
          </cell>
          <cell r="B772" t="e">
            <v>#N/A</v>
          </cell>
          <cell r="C772" t="e">
            <v>#N/A</v>
          </cell>
          <cell r="D772" t="str">
            <v>NoData</v>
          </cell>
        </row>
        <row r="773">
          <cell r="A773" t="e">
            <v>#N/A</v>
          </cell>
          <cell r="B773" t="e">
            <v>#N/A</v>
          </cell>
          <cell r="C773" t="e">
            <v>#N/A</v>
          </cell>
          <cell r="D773" t="str">
            <v>NoData</v>
          </cell>
        </row>
        <row r="774">
          <cell r="A774" t="e">
            <v>#N/A</v>
          </cell>
          <cell r="B774" t="e">
            <v>#N/A</v>
          </cell>
          <cell r="C774" t="e">
            <v>#N/A</v>
          </cell>
          <cell r="D774" t="str">
            <v>NoData</v>
          </cell>
        </row>
      </sheetData>
      <sheetData sheetId="19"/>
      <sheetData sheetId="20">
        <row r="7">
          <cell r="A7">
            <v>36922.291666999998</v>
          </cell>
          <cell r="B7">
            <v>36922.291666666664</v>
          </cell>
          <cell r="C7">
            <v>7.0686036343063154</v>
          </cell>
          <cell r="D7">
            <v>7.0686036343063154</v>
          </cell>
        </row>
        <row r="8">
          <cell r="A8">
            <v>36922.333333000002</v>
          </cell>
          <cell r="B8">
            <v>36922.333333333336</v>
          </cell>
          <cell r="C8">
            <v>5.2932512037293771</v>
          </cell>
          <cell r="D8">
            <v>5.2932512037293771</v>
          </cell>
        </row>
        <row r="9">
          <cell r="A9">
            <v>36922.375</v>
          </cell>
          <cell r="B9">
            <v>36922.375</v>
          </cell>
          <cell r="C9">
            <v>5.9306299327826562</v>
          </cell>
          <cell r="D9">
            <v>5.9306299327826562</v>
          </cell>
        </row>
        <row r="10">
          <cell r="A10">
            <v>36922.416666999998</v>
          </cell>
          <cell r="B10">
            <v>36922.416666666664</v>
          </cell>
          <cell r="C10">
            <v>6.7434638419504322</v>
          </cell>
          <cell r="D10">
            <v>6.7434638419504322</v>
          </cell>
        </row>
        <row r="11">
          <cell r="A11">
            <v>36922.458333000002</v>
          </cell>
          <cell r="B11">
            <v>36922.458333333336</v>
          </cell>
          <cell r="C11">
            <v>7.7871491110322575</v>
          </cell>
          <cell r="D11">
            <v>7.7871491110322575</v>
          </cell>
        </row>
        <row r="12">
          <cell r="A12">
            <v>36922.5</v>
          </cell>
          <cell r="B12">
            <v>36922.5</v>
          </cell>
          <cell r="C12">
            <v>8.8522054120971188</v>
          </cell>
          <cell r="D12">
            <v>8.8522054120971188</v>
          </cell>
        </row>
        <row r="13">
          <cell r="A13">
            <v>36922.541666999998</v>
          </cell>
          <cell r="B13">
            <v>36922.541666666664</v>
          </cell>
          <cell r="C13">
            <v>11.261158068142988</v>
          </cell>
          <cell r="D13">
            <v>11.261158068142988</v>
          </cell>
        </row>
        <row r="14">
          <cell r="A14">
            <v>36922.583333000002</v>
          </cell>
          <cell r="B14">
            <v>36922.583333333336</v>
          </cell>
          <cell r="C14">
            <v>11.664983981692846</v>
          </cell>
          <cell r="D14">
            <v>11.664983981692846</v>
          </cell>
        </row>
        <row r="15">
          <cell r="A15">
            <v>36922.625</v>
          </cell>
          <cell r="B15">
            <v>36922.625</v>
          </cell>
          <cell r="C15">
            <v>12.027497731584507</v>
          </cell>
          <cell r="D15">
            <v>12.027497731584507</v>
          </cell>
        </row>
        <row r="16">
          <cell r="A16">
            <v>36922.666666999998</v>
          </cell>
          <cell r="B16">
            <v>36922.666666666664</v>
          </cell>
          <cell r="C16">
            <v>13.812680609219967</v>
          </cell>
          <cell r="D16">
            <v>13.812680609219967</v>
          </cell>
        </row>
        <row r="17">
          <cell r="A17">
            <v>36922.708333000002</v>
          </cell>
          <cell r="B17">
            <v>36922.708333333336</v>
          </cell>
          <cell r="C17">
            <v>13.007177605440807</v>
          </cell>
          <cell r="D17">
            <v>13.007177605440807</v>
          </cell>
        </row>
        <row r="18">
          <cell r="A18">
            <v>36922.75</v>
          </cell>
          <cell r="B18">
            <v>36922.75</v>
          </cell>
          <cell r="C18">
            <v>9.0434193085319237</v>
          </cell>
          <cell r="D18">
            <v>9.0434193085319237</v>
          </cell>
        </row>
        <row r="19">
          <cell r="A19">
            <v>36922.791666999998</v>
          </cell>
          <cell r="B19">
            <v>36922.791666666664</v>
          </cell>
          <cell r="C19">
            <v>8.1143246727057452</v>
          </cell>
          <cell r="D19">
            <v>8.1143246727057452</v>
          </cell>
        </row>
        <row r="20">
          <cell r="A20">
            <v>36922.833333000002</v>
          </cell>
          <cell r="B20">
            <v>36922.833333333336</v>
          </cell>
          <cell r="C20">
            <v>6.7778213783982233</v>
          </cell>
          <cell r="D20">
            <v>6.7778213783982233</v>
          </cell>
        </row>
        <row r="21">
          <cell r="A21">
            <v>36922.875</v>
          </cell>
          <cell r="B21">
            <v>36922.875</v>
          </cell>
          <cell r="C21">
            <v>7.1454408623194183</v>
          </cell>
          <cell r="D21">
            <v>7.1454408623194183</v>
          </cell>
        </row>
        <row r="22">
          <cell r="A22">
            <v>36922.916666999998</v>
          </cell>
          <cell r="B22">
            <v>36922.916666666664</v>
          </cell>
          <cell r="C22">
            <v>12.062885432168461</v>
          </cell>
          <cell r="D22">
            <v>12.062885432168461</v>
          </cell>
        </row>
        <row r="23">
          <cell r="A23">
            <v>36922.958333000002</v>
          </cell>
          <cell r="B23">
            <v>36922.958333333336</v>
          </cell>
          <cell r="C23">
            <v>10.642508624047364</v>
          </cell>
          <cell r="D23">
            <v>10.642508624047364</v>
          </cell>
        </row>
        <row r="24">
          <cell r="A24">
            <v>36923</v>
          </cell>
          <cell r="B24">
            <v>36923</v>
          </cell>
          <cell r="C24">
            <v>10.969889752679913</v>
          </cell>
          <cell r="D24">
            <v>10.969889752679913</v>
          </cell>
        </row>
        <row r="25">
          <cell r="A25">
            <v>36923.041666999998</v>
          </cell>
          <cell r="B25">
            <v>36923.041666666664</v>
          </cell>
          <cell r="C25">
            <v>10.599101730151707</v>
          </cell>
          <cell r="D25">
            <v>10.599101730151707</v>
          </cell>
        </row>
        <row r="26">
          <cell r="A26">
            <v>36923.083333000002</v>
          </cell>
          <cell r="B26">
            <v>36923.083333333336</v>
          </cell>
          <cell r="C26">
            <v>9.5461296521145176</v>
          </cell>
          <cell r="D26">
            <v>9.5461296521145176</v>
          </cell>
        </row>
        <row r="27">
          <cell r="A27">
            <v>36923.125</v>
          </cell>
          <cell r="B27">
            <v>36923.125</v>
          </cell>
          <cell r="C27">
            <v>8.8413929605315609</v>
          </cell>
          <cell r="D27">
            <v>8.8413929605315609</v>
          </cell>
        </row>
        <row r="28">
          <cell r="A28">
            <v>36923.166666999998</v>
          </cell>
          <cell r="B28">
            <v>36923.166666666664</v>
          </cell>
          <cell r="C28">
            <v>6.4201618448303011</v>
          </cell>
          <cell r="D28">
            <v>6.4201618448303011</v>
          </cell>
        </row>
        <row r="29">
          <cell r="A29">
            <v>36923.208333000002</v>
          </cell>
          <cell r="B29">
            <v>36923.208333333336</v>
          </cell>
          <cell r="C29">
            <v>6.8342903388577403</v>
          </cell>
          <cell r="D29">
            <v>6.8342903388577403</v>
          </cell>
        </row>
        <row r="30">
          <cell r="A30">
            <v>36923.25</v>
          </cell>
          <cell r="B30">
            <v>36923.25</v>
          </cell>
          <cell r="C30">
            <v>6.7803756201678906</v>
          </cell>
          <cell r="D30">
            <v>6.7803756201678906</v>
          </cell>
        </row>
        <row r="31">
          <cell r="A31">
            <v>36923.291666999998</v>
          </cell>
          <cell r="B31">
            <v>36923.291666666664</v>
          </cell>
          <cell r="C31">
            <v>6.7532305992497044</v>
          </cell>
          <cell r="D31">
            <v>6.7532305992497044</v>
          </cell>
        </row>
        <row r="32">
          <cell r="A32">
            <v>36923.333333000002</v>
          </cell>
          <cell r="B32">
            <v>36923.333333333336</v>
          </cell>
          <cell r="C32">
            <v>15.895546136543553</v>
          </cell>
          <cell r="D32">
            <v>15.895546136543553</v>
          </cell>
        </row>
        <row r="33">
          <cell r="A33">
            <v>36923.375</v>
          </cell>
          <cell r="B33">
            <v>36923.375</v>
          </cell>
          <cell r="C33">
            <v>14.021762816341553</v>
          </cell>
          <cell r="D33">
            <v>14.021762816341553</v>
          </cell>
        </row>
        <row r="34">
          <cell r="A34">
            <v>36923.416666999998</v>
          </cell>
          <cell r="B34">
            <v>36923.416666666664</v>
          </cell>
          <cell r="C34">
            <v>7.9430576143132994</v>
          </cell>
          <cell r="D34">
            <v>7.9430576143132994</v>
          </cell>
        </row>
        <row r="35">
          <cell r="A35">
            <v>36923.458333000002</v>
          </cell>
          <cell r="B35">
            <v>36923.458333333336</v>
          </cell>
          <cell r="C35">
            <v>8.1641324202375802</v>
          </cell>
          <cell r="D35">
            <v>8.1641324202375802</v>
          </cell>
        </row>
        <row r="36">
          <cell r="A36">
            <v>36923.5</v>
          </cell>
          <cell r="B36">
            <v>36923.5</v>
          </cell>
          <cell r="C36">
            <v>10.431420335768518</v>
          </cell>
          <cell r="D36">
            <v>10.431420335768518</v>
          </cell>
        </row>
        <row r="37">
          <cell r="A37">
            <v>36923.541666999998</v>
          </cell>
          <cell r="B37">
            <v>36923.541666666664</v>
          </cell>
          <cell r="C37">
            <v>11.971014821445419</v>
          </cell>
          <cell r="D37">
            <v>11.971014821445419</v>
          </cell>
        </row>
        <row r="38">
          <cell r="A38">
            <v>36923.583333000002</v>
          </cell>
          <cell r="B38">
            <v>36923.583333333336</v>
          </cell>
          <cell r="C38">
            <v>11.10228722617131</v>
          </cell>
          <cell r="D38">
            <v>11.10228722617131</v>
          </cell>
        </row>
        <row r="39">
          <cell r="A39">
            <v>36923.625</v>
          </cell>
          <cell r="B39">
            <v>36923.625</v>
          </cell>
          <cell r="C39">
            <v>9.9504481986966145</v>
          </cell>
          <cell r="D39">
            <v>9.9504481986966145</v>
          </cell>
        </row>
        <row r="40">
          <cell r="A40">
            <v>36923.666666999998</v>
          </cell>
          <cell r="B40">
            <v>36923.666666666664</v>
          </cell>
          <cell r="C40">
            <v>6.2854921351616557</v>
          </cell>
          <cell r="D40">
            <v>6.2854921351616557</v>
          </cell>
        </row>
        <row r="41">
          <cell r="A41">
            <v>36923.708333000002</v>
          </cell>
          <cell r="B41">
            <v>36923.708333333336</v>
          </cell>
          <cell r="C41">
            <v>4.5328158126017382</v>
          </cell>
          <cell r="D41">
            <v>4.5328158126017382</v>
          </cell>
        </row>
        <row r="42">
          <cell r="A42">
            <v>36923.75</v>
          </cell>
          <cell r="B42">
            <v>36923.75</v>
          </cell>
          <cell r="C42">
            <v>6.3020759032642042</v>
          </cell>
          <cell r="D42">
            <v>6.3020759032642042</v>
          </cell>
        </row>
        <row r="43">
          <cell r="A43">
            <v>36923.791666999998</v>
          </cell>
          <cell r="B43">
            <v>36923.791666666664</v>
          </cell>
          <cell r="C43">
            <v>6.5835198291408981</v>
          </cell>
          <cell r="D43">
            <v>6.5835198291408981</v>
          </cell>
        </row>
        <row r="44">
          <cell r="A44">
            <v>36923.833333000002</v>
          </cell>
          <cell r="B44">
            <v>36923.833333333336</v>
          </cell>
          <cell r="C44">
            <v>6.7307577695865382</v>
          </cell>
          <cell r="D44">
            <v>6.7307577695865382</v>
          </cell>
        </row>
        <row r="45">
          <cell r="A45">
            <v>36923.875</v>
          </cell>
          <cell r="B45">
            <v>36923.875</v>
          </cell>
          <cell r="C45">
            <v>6.2328702280151278</v>
          </cell>
          <cell r="D45">
            <v>6.2328702280151278</v>
          </cell>
        </row>
        <row r="46">
          <cell r="A46">
            <v>36923.916666999998</v>
          </cell>
          <cell r="B46">
            <v>36923.916666666664</v>
          </cell>
          <cell r="C46">
            <v>6.5413219288318851</v>
          </cell>
          <cell r="D46">
            <v>6.5413219288318851</v>
          </cell>
        </row>
        <row r="47">
          <cell r="A47">
            <v>36923.958333000002</v>
          </cell>
          <cell r="B47">
            <v>36923.958333333336</v>
          </cell>
          <cell r="C47">
            <v>5.1628037076310287</v>
          </cell>
          <cell r="D47">
            <v>5.1628037076310287</v>
          </cell>
        </row>
        <row r="48">
          <cell r="A48">
            <v>36924</v>
          </cell>
          <cell r="B48">
            <v>36924</v>
          </cell>
          <cell r="C48">
            <v>3.8686463594849476</v>
          </cell>
          <cell r="D48">
            <v>3.8686463594849476</v>
          </cell>
        </row>
        <row r="49">
          <cell r="A49">
            <v>36924.041666999998</v>
          </cell>
          <cell r="B49">
            <v>36924.041666666664</v>
          </cell>
          <cell r="C49">
            <v>3.6662626592875345</v>
          </cell>
          <cell r="D49">
            <v>3.6662626592875345</v>
          </cell>
        </row>
        <row r="50">
          <cell r="A50">
            <v>36924.083333000002</v>
          </cell>
          <cell r="B50">
            <v>36924.083333333336</v>
          </cell>
          <cell r="C50">
            <v>4.6311165377720869</v>
          </cell>
          <cell r="D50">
            <v>4.6311165377720869</v>
          </cell>
        </row>
        <row r="51">
          <cell r="A51">
            <v>36924.125</v>
          </cell>
          <cell r="B51">
            <v>36924.125</v>
          </cell>
          <cell r="C51">
            <v>5.1270363701633848</v>
          </cell>
          <cell r="D51">
            <v>5.1270363701633848</v>
          </cell>
        </row>
        <row r="52">
          <cell r="A52">
            <v>36924.166666999998</v>
          </cell>
          <cell r="B52">
            <v>36924.166666666664</v>
          </cell>
          <cell r="C52">
            <v>3.4137120378028887</v>
          </cell>
          <cell r="D52">
            <v>3.4137120378028887</v>
          </cell>
        </row>
        <row r="53">
          <cell r="A53">
            <v>36924.208333000002</v>
          </cell>
          <cell r="B53">
            <v>36924.208333333336</v>
          </cell>
          <cell r="C53">
            <v>3.2794239519237576</v>
          </cell>
          <cell r="D53">
            <v>3.2794239519237576</v>
          </cell>
        </row>
        <row r="54">
          <cell r="A54">
            <v>36924.25</v>
          </cell>
          <cell r="B54">
            <v>36924.25</v>
          </cell>
          <cell r="C54">
            <v>4.1985900334287454</v>
          </cell>
          <cell r="D54">
            <v>4.1985900334287454</v>
          </cell>
        </row>
        <row r="55">
          <cell r="A55">
            <v>36924.291666999998</v>
          </cell>
          <cell r="B55">
            <v>36924.291666666664</v>
          </cell>
          <cell r="C55">
            <v>2.8609426674685028</v>
          </cell>
          <cell r="D55">
            <v>2.8609426674685028</v>
          </cell>
        </row>
        <row r="56">
          <cell r="A56">
            <v>36924.333333000002</v>
          </cell>
          <cell r="B56">
            <v>36924.333333333336</v>
          </cell>
          <cell r="C56">
            <v>3.2135673343618723</v>
          </cell>
          <cell r="D56">
            <v>3.2135673343618723</v>
          </cell>
        </row>
        <row r="57">
          <cell r="A57">
            <v>36924.375</v>
          </cell>
          <cell r="B57">
            <v>36924.375</v>
          </cell>
          <cell r="C57">
            <v>2.7496519841034717</v>
          </cell>
          <cell r="D57">
            <v>2.7496519841034717</v>
          </cell>
        </row>
        <row r="58">
          <cell r="A58">
            <v>36924.416666999998</v>
          </cell>
          <cell r="B58">
            <v>36924.416666666664</v>
          </cell>
          <cell r="C58">
            <v>5.9588785276019411</v>
          </cell>
          <cell r="D58">
            <v>5.9588785276019411</v>
          </cell>
        </row>
        <row r="59">
          <cell r="A59">
            <v>36924.458333000002</v>
          </cell>
          <cell r="B59">
            <v>36924.458333333336</v>
          </cell>
          <cell r="C59">
            <v>5.9640088498318455</v>
          </cell>
          <cell r="D59">
            <v>5.9640088498318455</v>
          </cell>
        </row>
        <row r="60">
          <cell r="A60">
            <v>36924.5</v>
          </cell>
          <cell r="B60">
            <v>36924.5</v>
          </cell>
          <cell r="C60">
            <v>6.1193198611384823</v>
          </cell>
          <cell r="D60">
            <v>6.1193198611384823</v>
          </cell>
        </row>
        <row r="61">
          <cell r="A61">
            <v>36924.541666999998</v>
          </cell>
          <cell r="B61">
            <v>36924.541666666664</v>
          </cell>
          <cell r="C61">
            <v>5.7279149488965597</v>
          </cell>
          <cell r="D61">
            <v>5.7279149488965597</v>
          </cell>
        </row>
        <row r="62">
          <cell r="A62">
            <v>36924.583333000002</v>
          </cell>
          <cell r="B62">
            <v>36924.583333333336</v>
          </cell>
          <cell r="C62">
            <v>6.2938657814246755</v>
          </cell>
          <cell r="D62">
            <v>6.2938657814246755</v>
          </cell>
        </row>
        <row r="63">
          <cell r="A63">
            <v>36924.625</v>
          </cell>
          <cell r="B63">
            <v>36924.625</v>
          </cell>
          <cell r="C63">
            <v>10.205352465927859</v>
          </cell>
          <cell r="D63">
            <v>10.205352465927859</v>
          </cell>
        </row>
        <row r="64">
          <cell r="A64">
            <v>36924.666666999998</v>
          </cell>
          <cell r="B64">
            <v>36924.666666666664</v>
          </cell>
          <cell r="C64">
            <v>9.3756403308994454</v>
          </cell>
          <cell r="D64">
            <v>9.3756403308994454</v>
          </cell>
        </row>
        <row r="65">
          <cell r="A65">
            <v>36924.708333000002</v>
          </cell>
          <cell r="B65">
            <v>36924.708333333336</v>
          </cell>
          <cell r="C65">
            <v>8.9235290027734013</v>
          </cell>
          <cell r="D65">
            <v>8.9235290027734013</v>
          </cell>
        </row>
        <row r="66">
          <cell r="A66">
            <v>36924.75</v>
          </cell>
          <cell r="B66">
            <v>36924.75</v>
          </cell>
          <cell r="C66">
            <v>7.5997503417894778</v>
          </cell>
          <cell r="D66">
            <v>7.5997503417894778</v>
          </cell>
        </row>
        <row r="67">
          <cell r="A67">
            <v>36924.791666999998</v>
          </cell>
          <cell r="B67">
            <v>36924.791666666664</v>
          </cell>
          <cell r="C67">
            <v>7.7909790653618867</v>
          </cell>
          <cell r="D67">
            <v>7.7909790653618867</v>
          </cell>
        </row>
        <row r="68">
          <cell r="A68">
            <v>36924.833333000002</v>
          </cell>
          <cell r="B68">
            <v>36924.833333333336</v>
          </cell>
          <cell r="C68">
            <v>6.25057981995558</v>
          </cell>
          <cell r="D68">
            <v>6.25057981995558</v>
          </cell>
        </row>
        <row r="69">
          <cell r="A69">
            <v>36924.875</v>
          </cell>
          <cell r="B69">
            <v>36924.875</v>
          </cell>
          <cell r="C69">
            <v>6.0515859351402996</v>
          </cell>
          <cell r="D69">
            <v>6.0515859351402996</v>
          </cell>
        </row>
        <row r="70">
          <cell r="A70">
            <v>36924.916666999998</v>
          </cell>
          <cell r="B70">
            <v>36924.916666666664</v>
          </cell>
          <cell r="C70">
            <v>5.0169553842660992</v>
          </cell>
          <cell r="D70">
            <v>5.0169553842660992</v>
          </cell>
        </row>
        <row r="71">
          <cell r="A71">
            <v>36924.958333000002</v>
          </cell>
          <cell r="B71">
            <v>36924.958333333336</v>
          </cell>
          <cell r="C71">
            <v>4.2368204208682068</v>
          </cell>
          <cell r="D71">
            <v>4.2368204208682068</v>
          </cell>
        </row>
        <row r="72">
          <cell r="A72">
            <v>36925</v>
          </cell>
          <cell r="B72">
            <v>36925</v>
          </cell>
          <cell r="C72">
            <v>6.4082477043902939</v>
          </cell>
          <cell r="D72">
            <v>6.4082477043902939</v>
          </cell>
        </row>
        <row r="73">
          <cell r="A73">
            <v>36925.041666999998</v>
          </cell>
          <cell r="B73">
            <v>36925.041666666664</v>
          </cell>
          <cell r="C73">
            <v>6.8074298145918863</v>
          </cell>
          <cell r="D73">
            <v>6.8074298145918863</v>
          </cell>
        </row>
        <row r="74">
          <cell r="A74">
            <v>36925.083333000002</v>
          </cell>
          <cell r="B74">
            <v>36925.083333333336</v>
          </cell>
          <cell r="C74">
            <v>5.7466739226117767</v>
          </cell>
          <cell r="D74">
            <v>5.7466739226117767</v>
          </cell>
        </row>
        <row r="75">
          <cell r="A75">
            <v>36925.125</v>
          </cell>
          <cell r="B75">
            <v>36925.125</v>
          </cell>
          <cell r="C75">
            <v>5.6671518757337953</v>
          </cell>
          <cell r="D75">
            <v>5.6671518757337953</v>
          </cell>
        </row>
        <row r="76">
          <cell r="A76">
            <v>36925.166666999998</v>
          </cell>
          <cell r="B76">
            <v>36925.166666666664</v>
          </cell>
          <cell r="C76">
            <v>6.2733289257941252</v>
          </cell>
          <cell r="D76">
            <v>6.2733289257941252</v>
          </cell>
        </row>
        <row r="77">
          <cell r="A77">
            <v>36925.208333000002</v>
          </cell>
          <cell r="B77">
            <v>36925.208333333336</v>
          </cell>
          <cell r="C77">
            <v>4.6858108350271594</v>
          </cell>
          <cell r="D77">
            <v>4.6858108350271594</v>
          </cell>
        </row>
        <row r="78">
          <cell r="A78">
            <v>36925.25</v>
          </cell>
          <cell r="B78">
            <v>36925.25</v>
          </cell>
          <cell r="C78">
            <v>2.5458962118370803</v>
          </cell>
          <cell r="D78">
            <v>2.5458962118370803</v>
          </cell>
        </row>
        <row r="79">
          <cell r="A79">
            <v>36925.291666999998</v>
          </cell>
          <cell r="B79">
            <v>36925.291666666664</v>
          </cell>
          <cell r="C79">
            <v>2.9151802546239831</v>
          </cell>
          <cell r="D79">
            <v>2.9151802546239831</v>
          </cell>
        </row>
        <row r="80">
          <cell r="A80">
            <v>36925.333333000002</v>
          </cell>
          <cell r="B80">
            <v>36925.333333333336</v>
          </cell>
          <cell r="C80">
            <v>2.9011029811196436</v>
          </cell>
          <cell r="D80">
            <v>2.9011029811196436</v>
          </cell>
        </row>
        <row r="81">
          <cell r="A81">
            <v>36925.375</v>
          </cell>
          <cell r="B81">
            <v>36925.375</v>
          </cell>
          <cell r="C81">
            <v>6.9429292004066783</v>
          </cell>
          <cell r="D81">
            <v>6.9429292004066783</v>
          </cell>
        </row>
        <row r="82">
          <cell r="A82">
            <v>36925.416666999998</v>
          </cell>
          <cell r="B82">
            <v>36925.416666666664</v>
          </cell>
          <cell r="C82">
            <v>4.938481224908208</v>
          </cell>
          <cell r="D82">
            <v>4.938481224908208</v>
          </cell>
        </row>
        <row r="83">
          <cell r="A83">
            <v>36925.458333000002</v>
          </cell>
          <cell r="B83">
            <v>36925.458333333336</v>
          </cell>
          <cell r="C83">
            <v>5.2022058600895846</v>
          </cell>
          <cell r="D83">
            <v>5.2022058600895846</v>
          </cell>
        </row>
        <row r="84">
          <cell r="A84">
            <v>36925.5</v>
          </cell>
          <cell r="B84">
            <v>36925.5</v>
          </cell>
          <cell r="C84">
            <v>4.91624571449562</v>
          </cell>
          <cell r="D84">
            <v>4.91624571449562</v>
          </cell>
        </row>
        <row r="85">
          <cell r="A85">
            <v>36925.541666999998</v>
          </cell>
          <cell r="B85">
            <v>36925.541666666664</v>
          </cell>
          <cell r="C85">
            <v>4.5810736341236549</v>
          </cell>
          <cell r="D85">
            <v>4.5810736341236549</v>
          </cell>
        </row>
        <row r="86">
          <cell r="A86">
            <v>36925.583333000002</v>
          </cell>
          <cell r="B86">
            <v>36925.583333333336</v>
          </cell>
          <cell r="C86">
            <v>4.4569780253571407</v>
          </cell>
          <cell r="D86">
            <v>4.4569780253571407</v>
          </cell>
        </row>
        <row r="87">
          <cell r="A87">
            <v>36925.625</v>
          </cell>
          <cell r="B87">
            <v>36925.625</v>
          </cell>
          <cell r="C87">
            <v>6.3458840689187639</v>
          </cell>
          <cell r="D87">
            <v>6.3458840689187639</v>
          </cell>
        </row>
        <row r="88">
          <cell r="A88">
            <v>36925.666666999998</v>
          </cell>
          <cell r="B88">
            <v>36925.666666666664</v>
          </cell>
          <cell r="C88">
            <v>5.8790949259233267</v>
          </cell>
          <cell r="D88">
            <v>5.8790949259233267</v>
          </cell>
        </row>
        <row r="89">
          <cell r="A89">
            <v>36925.708333000002</v>
          </cell>
          <cell r="B89">
            <v>36925.708333333336</v>
          </cell>
          <cell r="C89">
            <v>16.072224392991114</v>
          </cell>
          <cell r="D89">
            <v>16.072224392991114</v>
          </cell>
        </row>
        <row r="90">
          <cell r="A90">
            <v>36925.75</v>
          </cell>
          <cell r="B90">
            <v>36925.75</v>
          </cell>
          <cell r="C90">
            <v>15.813038087980335</v>
          </cell>
          <cell r="D90">
            <v>15.813038087980335</v>
          </cell>
        </row>
        <row r="91">
          <cell r="A91">
            <v>36925.791666999998</v>
          </cell>
          <cell r="B91">
            <v>36925.791666666664</v>
          </cell>
          <cell r="C91">
            <v>6.5474424573827807</v>
          </cell>
          <cell r="D91">
            <v>6.5474424573827807</v>
          </cell>
        </row>
        <row r="92">
          <cell r="A92">
            <v>36925.833333000002</v>
          </cell>
          <cell r="B92">
            <v>36925.833333333336</v>
          </cell>
          <cell r="C92">
            <v>7.5827044759451763</v>
          </cell>
          <cell r="D92">
            <v>7.5827044759451763</v>
          </cell>
        </row>
        <row r="93">
          <cell r="A93">
            <v>36925.875</v>
          </cell>
          <cell r="B93">
            <v>36925.875</v>
          </cell>
          <cell r="C93">
            <v>8.7137705182903105</v>
          </cell>
          <cell r="D93">
            <v>8.7137705182903105</v>
          </cell>
        </row>
        <row r="94">
          <cell r="A94">
            <v>36925.916666999998</v>
          </cell>
          <cell r="B94">
            <v>36925.916666666664</v>
          </cell>
          <cell r="C94">
            <v>7.113510739638814</v>
          </cell>
          <cell r="D94">
            <v>7.113510739638814</v>
          </cell>
        </row>
        <row r="95">
          <cell r="A95">
            <v>36925.958333000002</v>
          </cell>
          <cell r="B95">
            <v>36925.958333333336</v>
          </cell>
          <cell r="C95">
            <v>6.4069501605864527</v>
          </cell>
          <cell r="D95">
            <v>6.4069501605864527</v>
          </cell>
        </row>
        <row r="96">
          <cell r="A96">
            <v>36926</v>
          </cell>
          <cell r="B96">
            <v>36926</v>
          </cell>
          <cell r="C96">
            <v>5.7777172701917641</v>
          </cell>
          <cell r="D96">
            <v>5.7777172701917641</v>
          </cell>
        </row>
        <row r="97">
          <cell r="A97">
            <v>36926.041666999998</v>
          </cell>
          <cell r="B97">
            <v>36926.041666666664</v>
          </cell>
          <cell r="C97">
            <v>5.5511465617062115</v>
          </cell>
          <cell r="D97">
            <v>5.5511465617062115</v>
          </cell>
        </row>
        <row r="98">
          <cell r="A98">
            <v>36926.083333000002</v>
          </cell>
          <cell r="B98">
            <v>36926.083333333336</v>
          </cell>
          <cell r="C98">
            <v>5.9696466426967953</v>
          </cell>
          <cell r="D98">
            <v>5.9696466426967953</v>
          </cell>
        </row>
        <row r="99">
          <cell r="A99">
            <v>36926.125</v>
          </cell>
          <cell r="B99">
            <v>36926.125</v>
          </cell>
          <cell r="C99">
            <v>5.9285271590761228</v>
          </cell>
          <cell r="D99">
            <v>5.9285271590761228</v>
          </cell>
        </row>
        <row r="100">
          <cell r="A100">
            <v>36926.166666999998</v>
          </cell>
          <cell r="B100">
            <v>36926.166666666664</v>
          </cell>
          <cell r="C100">
            <v>7.0595998989269333</v>
          </cell>
          <cell r="D100">
            <v>7.0595998989269333</v>
          </cell>
        </row>
        <row r="101">
          <cell r="A101">
            <v>36926.208333000002</v>
          </cell>
          <cell r="B101">
            <v>36926.208333333336</v>
          </cell>
          <cell r="C101">
            <v>7.8338957375983949</v>
          </cell>
          <cell r="D101">
            <v>7.8338957375983949</v>
          </cell>
        </row>
        <row r="102">
          <cell r="A102">
            <v>36926.25</v>
          </cell>
          <cell r="B102">
            <v>36926.25</v>
          </cell>
          <cell r="C102">
            <v>7.7148567062944595</v>
          </cell>
          <cell r="D102">
            <v>7.7148567062944595</v>
          </cell>
        </row>
        <row r="103">
          <cell r="A103">
            <v>36926.291666999998</v>
          </cell>
          <cell r="B103">
            <v>36926.291666666664</v>
          </cell>
          <cell r="C103">
            <v>6.4085970254726581</v>
          </cell>
          <cell r="D103">
            <v>6.4085970254726581</v>
          </cell>
        </row>
        <row r="104">
          <cell r="A104">
            <v>36926.333333000002</v>
          </cell>
          <cell r="B104">
            <v>36926.333333333336</v>
          </cell>
          <cell r="C104">
            <v>8.3920050802440453</v>
          </cell>
          <cell r="D104">
            <v>8.3920050802440453</v>
          </cell>
        </row>
        <row r="105">
          <cell r="A105">
            <v>36926.375</v>
          </cell>
          <cell r="B105">
            <v>36926.375</v>
          </cell>
          <cell r="C105">
            <v>5.7739697254796356</v>
          </cell>
          <cell r="D105">
            <v>5.7739697254796356</v>
          </cell>
        </row>
        <row r="106">
          <cell r="A106">
            <v>36926.416666999998</v>
          </cell>
          <cell r="B106">
            <v>36926.416666666664</v>
          </cell>
          <cell r="C106">
            <v>5.7304818749960083</v>
          </cell>
          <cell r="D106">
            <v>5.7304818749960083</v>
          </cell>
        </row>
        <row r="107">
          <cell r="A107">
            <v>36926.458333000002</v>
          </cell>
          <cell r="B107">
            <v>36926.458333333336</v>
          </cell>
          <cell r="C107">
            <v>4.9745572576207167</v>
          </cell>
          <cell r="D107">
            <v>4.9745572576207167</v>
          </cell>
        </row>
        <row r="108">
          <cell r="A108">
            <v>36926.5</v>
          </cell>
          <cell r="B108">
            <v>36926.5</v>
          </cell>
          <cell r="C108">
            <v>5.2579107568759689</v>
          </cell>
          <cell r="D108">
            <v>5.2579107568759689</v>
          </cell>
        </row>
        <row r="109">
          <cell r="A109">
            <v>36926.541666999998</v>
          </cell>
          <cell r="B109">
            <v>36926.541666666664</v>
          </cell>
          <cell r="C109">
            <v>5.7262759685259796</v>
          </cell>
          <cell r="D109">
            <v>5.7262759685259796</v>
          </cell>
        </row>
        <row r="110">
          <cell r="A110">
            <v>36926.583333000002</v>
          </cell>
          <cell r="B110">
            <v>36926.583333333336</v>
          </cell>
          <cell r="C110">
            <v>6.4105208818414221</v>
          </cell>
          <cell r="D110">
            <v>6.4105208818414221</v>
          </cell>
        </row>
        <row r="111">
          <cell r="A111">
            <v>36926.625</v>
          </cell>
          <cell r="B111">
            <v>36926.625</v>
          </cell>
          <cell r="C111">
            <v>5.1193832590406281</v>
          </cell>
          <cell r="D111">
            <v>5.1193832590406281</v>
          </cell>
        </row>
        <row r="112">
          <cell r="A112">
            <v>36926.666666999998</v>
          </cell>
          <cell r="B112">
            <v>36926.666666666664</v>
          </cell>
          <cell r="C112">
            <v>5.4753915390907277</v>
          </cell>
          <cell r="D112">
            <v>5.4753915390907277</v>
          </cell>
        </row>
        <row r="113">
          <cell r="A113">
            <v>36926.708333000002</v>
          </cell>
          <cell r="B113">
            <v>36926.708333333336</v>
          </cell>
          <cell r="C113">
            <v>4.8008663488261858</v>
          </cell>
          <cell r="D113">
            <v>4.8008663488261858</v>
          </cell>
        </row>
        <row r="114">
          <cell r="A114">
            <v>36926.75</v>
          </cell>
          <cell r="B114">
            <v>36926.75</v>
          </cell>
          <cell r="C114">
            <v>5.1942393197121355</v>
          </cell>
          <cell r="D114">
            <v>5.1942393197121355</v>
          </cell>
        </row>
        <row r="115">
          <cell r="A115">
            <v>36926.791666999998</v>
          </cell>
          <cell r="B115">
            <v>36926.791666666664</v>
          </cell>
          <cell r="C115">
            <v>4.6142262117053185</v>
          </cell>
          <cell r="D115">
            <v>4.6142262117053185</v>
          </cell>
        </row>
        <row r="116">
          <cell r="A116">
            <v>36926.833333000002</v>
          </cell>
          <cell r="B116">
            <v>36926.833333333336</v>
          </cell>
          <cell r="C116">
            <v>5.6380172764056766</v>
          </cell>
          <cell r="D116">
            <v>5.6380172764056766</v>
          </cell>
        </row>
        <row r="117">
          <cell r="A117">
            <v>36926.875</v>
          </cell>
          <cell r="B117">
            <v>36926.875</v>
          </cell>
          <cell r="C117">
            <v>7.3610095840891683</v>
          </cell>
          <cell r="D117">
            <v>7.3610095840891683</v>
          </cell>
        </row>
        <row r="118">
          <cell r="A118">
            <v>36926.916666999998</v>
          </cell>
          <cell r="B118">
            <v>36926.916666666664</v>
          </cell>
          <cell r="C118">
            <v>6.3438887793554324</v>
          </cell>
          <cell r="D118">
            <v>6.3438887793554324</v>
          </cell>
        </row>
        <row r="119">
          <cell r="A119">
            <v>36926.958333000002</v>
          </cell>
          <cell r="B119">
            <v>36926.958333333336</v>
          </cell>
          <cell r="C119">
            <v>6.3037949827759059</v>
          </cell>
          <cell r="D119">
            <v>6.3037949827759059</v>
          </cell>
        </row>
        <row r="120">
          <cell r="A120">
            <v>36927</v>
          </cell>
          <cell r="B120">
            <v>36927</v>
          </cell>
          <cell r="C120">
            <v>6.2991361885053694</v>
          </cell>
          <cell r="D120">
            <v>6.2991361885053694</v>
          </cell>
        </row>
        <row r="121">
          <cell r="A121">
            <v>36927.041666999998</v>
          </cell>
          <cell r="B121">
            <v>36927.041666666664</v>
          </cell>
          <cell r="C121">
            <v>6.7837602894653584</v>
          </cell>
          <cell r="D121">
            <v>6.7837602894653584</v>
          </cell>
        </row>
        <row r="122">
          <cell r="A122">
            <v>36927.083333000002</v>
          </cell>
          <cell r="B122">
            <v>36927.083333333336</v>
          </cell>
          <cell r="C122">
            <v>6.6572602432056458</v>
          </cell>
          <cell r="D122">
            <v>6.6572602432056458</v>
          </cell>
        </row>
        <row r="123">
          <cell r="A123">
            <v>36927.125</v>
          </cell>
          <cell r="B123">
            <v>36927.125</v>
          </cell>
          <cell r="C123">
            <v>7.3264949811634255</v>
          </cell>
          <cell r="D123">
            <v>7.3264949811634255</v>
          </cell>
        </row>
        <row r="124">
          <cell r="A124">
            <v>36927.166666999998</v>
          </cell>
          <cell r="B124">
            <v>36927.166666666664</v>
          </cell>
          <cell r="C124">
            <v>6.8866906582298748</v>
          </cell>
          <cell r="D124">
            <v>6.8866906582298748</v>
          </cell>
        </row>
        <row r="125">
          <cell r="A125">
            <v>36927.208333000002</v>
          </cell>
          <cell r="B125">
            <v>36927.208333333336</v>
          </cell>
          <cell r="C125">
            <v>6.1400501807843293</v>
          </cell>
          <cell r="D125">
            <v>6.1400501807843293</v>
          </cell>
        </row>
        <row r="126">
          <cell r="A126">
            <v>36927.25</v>
          </cell>
          <cell r="B126">
            <v>36927.25</v>
          </cell>
          <cell r="C126">
            <v>6.8222145221935202</v>
          </cell>
          <cell r="D126">
            <v>6.8222145221935202</v>
          </cell>
        </row>
        <row r="127">
          <cell r="A127">
            <v>36927.291666999998</v>
          </cell>
          <cell r="B127">
            <v>36927.291666666664</v>
          </cell>
          <cell r="C127">
            <v>6.5372443148814625</v>
          </cell>
          <cell r="D127">
            <v>6.5372443148814625</v>
          </cell>
        </row>
        <row r="128">
          <cell r="A128">
            <v>36927.333333000002</v>
          </cell>
          <cell r="B128">
            <v>36927.333333333336</v>
          </cell>
          <cell r="C128">
            <v>7.3375180252821197</v>
          </cell>
          <cell r="D128">
            <v>7.3375180252821197</v>
          </cell>
        </row>
        <row r="129">
          <cell r="A129">
            <v>36927.375</v>
          </cell>
          <cell r="B129">
            <v>36927.375</v>
          </cell>
          <cell r="C129">
            <v>6.5636035164070332</v>
          </cell>
          <cell r="D129">
            <v>6.5636035164070332</v>
          </cell>
        </row>
        <row r="130">
          <cell r="A130">
            <v>36927.416666999998</v>
          </cell>
          <cell r="B130">
            <v>36927.416666666664</v>
          </cell>
          <cell r="C130">
            <v>6.2663104465611985</v>
          </cell>
          <cell r="D130">
            <v>6.2663104465611985</v>
          </cell>
        </row>
        <row r="131">
          <cell r="A131">
            <v>36927.458333000002</v>
          </cell>
          <cell r="B131">
            <v>36927.458333333336</v>
          </cell>
          <cell r="C131">
            <v>6.072319520464589</v>
          </cell>
          <cell r="D131">
            <v>6.072319520464589</v>
          </cell>
        </row>
        <row r="132">
          <cell r="A132">
            <v>36927.5</v>
          </cell>
          <cell r="B132">
            <v>36927.5</v>
          </cell>
          <cell r="C132">
            <v>6.6049520118102887</v>
          </cell>
          <cell r="D132">
            <v>6.6049520118102887</v>
          </cell>
        </row>
        <row r="133">
          <cell r="A133">
            <v>36927.541666999998</v>
          </cell>
          <cell r="B133">
            <v>36927.541666666664</v>
          </cell>
          <cell r="C133">
            <v>5.4211369767045783</v>
          </cell>
          <cell r="D133">
            <v>5.4211369767045783</v>
          </cell>
        </row>
        <row r="134">
          <cell r="A134">
            <v>36927.583333000002</v>
          </cell>
          <cell r="B134">
            <v>36927.583333333336</v>
          </cell>
          <cell r="C134">
            <v>5.488984449256864</v>
          </cell>
          <cell r="D134">
            <v>5.488984449256864</v>
          </cell>
        </row>
        <row r="135">
          <cell r="A135">
            <v>36927.625</v>
          </cell>
          <cell r="B135">
            <v>36927.625</v>
          </cell>
          <cell r="C135">
            <v>5.6032114549566403</v>
          </cell>
          <cell r="D135">
            <v>5.6032114549566403</v>
          </cell>
        </row>
        <row r="136">
          <cell r="A136">
            <v>36927.666666999998</v>
          </cell>
          <cell r="B136">
            <v>36927.666666666664</v>
          </cell>
          <cell r="C136">
            <v>5.5475257755977516</v>
          </cell>
          <cell r="D136">
            <v>5.5475257755977516</v>
          </cell>
        </row>
        <row r="137">
          <cell r="A137">
            <v>36927.708333000002</v>
          </cell>
          <cell r="B137">
            <v>36927.708333333336</v>
          </cell>
          <cell r="C137">
            <v>7.7305716809379552</v>
          </cell>
          <cell r="D137">
            <v>7.7305716809379552</v>
          </cell>
        </row>
        <row r="138">
          <cell r="A138">
            <v>36927.75</v>
          </cell>
          <cell r="B138">
            <v>36927.75</v>
          </cell>
          <cell r="C138">
            <v>6.8034392454505781</v>
          </cell>
          <cell r="D138">
            <v>6.8034392454505781</v>
          </cell>
        </row>
        <row r="139">
          <cell r="A139">
            <v>36927.791666999998</v>
          </cell>
          <cell r="B139">
            <v>36927.791666666664</v>
          </cell>
          <cell r="C139">
            <v>6.9674233723363717</v>
          </cell>
          <cell r="D139">
            <v>6.9674233723363717</v>
          </cell>
        </row>
        <row r="140">
          <cell r="A140">
            <v>36927.833333000002</v>
          </cell>
          <cell r="B140">
            <v>36927.833333333336</v>
          </cell>
          <cell r="C140">
            <v>6.9272538312136671</v>
          </cell>
          <cell r="D140">
            <v>6.9272538312136671</v>
          </cell>
        </row>
        <row r="141">
          <cell r="A141">
            <v>36927.875</v>
          </cell>
          <cell r="B141">
            <v>36927.875</v>
          </cell>
          <cell r="C141">
            <v>6.9975286765186357</v>
          </cell>
          <cell r="D141">
            <v>6.9975286765186357</v>
          </cell>
        </row>
        <row r="142">
          <cell r="A142">
            <v>36927.916666999998</v>
          </cell>
          <cell r="B142">
            <v>36927.916666666664</v>
          </cell>
          <cell r="C142">
            <v>7.2597008604274338</v>
          </cell>
          <cell r="D142">
            <v>7.2597008604274338</v>
          </cell>
        </row>
        <row r="143">
          <cell r="A143">
            <v>36927.958333000002</v>
          </cell>
          <cell r="B143">
            <v>36927.958333333336</v>
          </cell>
          <cell r="C143">
            <v>6.7987593695834354</v>
          </cell>
          <cell r="D143">
            <v>6.7987593695834354</v>
          </cell>
        </row>
        <row r="144">
          <cell r="A144">
            <v>36928</v>
          </cell>
          <cell r="B144">
            <v>36928</v>
          </cell>
          <cell r="C144">
            <v>7.480294003104988</v>
          </cell>
          <cell r="D144">
            <v>7.480294003104988</v>
          </cell>
        </row>
        <row r="145">
          <cell r="A145">
            <v>36928.041666999998</v>
          </cell>
          <cell r="B145">
            <v>36928.041666666664</v>
          </cell>
          <cell r="C145">
            <v>7.7825750006814918</v>
          </cell>
          <cell r="D145">
            <v>7.7825750006814918</v>
          </cell>
        </row>
        <row r="146">
          <cell r="A146">
            <v>36928.083333000002</v>
          </cell>
          <cell r="B146">
            <v>36928.083333333336</v>
          </cell>
          <cell r="C146">
            <v>13.5974211380026</v>
          </cell>
          <cell r="D146">
            <v>13.5974211380026</v>
          </cell>
        </row>
        <row r="147">
          <cell r="A147">
            <v>36928.125</v>
          </cell>
          <cell r="B147">
            <v>36928.125</v>
          </cell>
          <cell r="C147">
            <v>4.2922613277524588</v>
          </cell>
          <cell r="D147">
            <v>4.2922613277524588</v>
          </cell>
        </row>
        <row r="148">
          <cell r="A148">
            <v>36928.166666999998</v>
          </cell>
          <cell r="B148">
            <v>36928.166666666664</v>
          </cell>
          <cell r="C148">
            <v>4.9989979095080121</v>
          </cell>
          <cell r="D148">
            <v>4.9989979095080121</v>
          </cell>
        </row>
        <row r="149">
          <cell r="A149">
            <v>36928.208333000002</v>
          </cell>
          <cell r="B149">
            <v>36928.208333333336</v>
          </cell>
          <cell r="C149">
            <v>5.2759209242116123</v>
          </cell>
          <cell r="D149">
            <v>5.2759209242116123</v>
          </cell>
        </row>
        <row r="150">
          <cell r="A150">
            <v>36928.25</v>
          </cell>
          <cell r="B150">
            <v>36928.25</v>
          </cell>
          <cell r="C150">
            <v>5.9736895773823226</v>
          </cell>
          <cell r="D150">
            <v>5.9736895773823226</v>
          </cell>
        </row>
        <row r="151">
          <cell r="A151">
            <v>36928.291666999998</v>
          </cell>
          <cell r="B151">
            <v>36928.291666666664</v>
          </cell>
          <cell r="C151">
            <v>5.5572119836165381</v>
          </cell>
          <cell r="D151">
            <v>5.5572119836165381</v>
          </cell>
        </row>
        <row r="152">
          <cell r="A152">
            <v>36928.333333000002</v>
          </cell>
          <cell r="B152">
            <v>36928.333333333336</v>
          </cell>
          <cell r="C152">
            <v>4.9570013502217574</v>
          </cell>
          <cell r="D152">
            <v>4.9570013502217574</v>
          </cell>
        </row>
        <row r="153">
          <cell r="A153">
            <v>36928.375</v>
          </cell>
          <cell r="B153">
            <v>36928.375</v>
          </cell>
          <cell r="C153">
            <v>5.6968880256053973</v>
          </cell>
          <cell r="D153">
            <v>5.6968880256053973</v>
          </cell>
        </row>
        <row r="154">
          <cell r="A154">
            <v>36928.416666999998</v>
          </cell>
          <cell r="B154">
            <v>36928.416666666664</v>
          </cell>
          <cell r="C154">
            <v>5.4806445502452146</v>
          </cell>
          <cell r="D154">
            <v>5.4806445502452146</v>
          </cell>
        </row>
        <row r="155">
          <cell r="A155">
            <v>36928.458333000002</v>
          </cell>
          <cell r="B155">
            <v>36928.458333333336</v>
          </cell>
          <cell r="C155">
            <v>5.9558245573936315</v>
          </cell>
          <cell r="D155">
            <v>5.9558245573936315</v>
          </cell>
        </row>
        <row r="156">
          <cell r="A156">
            <v>36928.5</v>
          </cell>
          <cell r="B156">
            <v>36928.5</v>
          </cell>
          <cell r="C156">
            <v>5.1630704973362747</v>
          </cell>
          <cell r="D156">
            <v>5.1630704973362747</v>
          </cell>
        </row>
        <row r="157">
          <cell r="A157">
            <v>36928.541666999998</v>
          </cell>
          <cell r="B157">
            <v>36928.541666666664</v>
          </cell>
          <cell r="C157">
            <v>5.3357292601093462</v>
          </cell>
          <cell r="D157">
            <v>5.3357292601093462</v>
          </cell>
        </row>
        <row r="158">
          <cell r="A158">
            <v>36928.583333000002</v>
          </cell>
          <cell r="B158">
            <v>36928.583333333336</v>
          </cell>
          <cell r="C158">
            <v>4.5676458046613231</v>
          </cell>
          <cell r="D158">
            <v>4.5676458046613231</v>
          </cell>
        </row>
        <row r="159">
          <cell r="A159">
            <v>36928.625</v>
          </cell>
          <cell r="B159">
            <v>36928.625</v>
          </cell>
          <cell r="C159">
            <v>3.8228840903076513</v>
          </cell>
          <cell r="D159">
            <v>3.8228840903076513</v>
          </cell>
        </row>
        <row r="160">
          <cell r="A160">
            <v>36928.666666999998</v>
          </cell>
          <cell r="B160">
            <v>36928.666666666664</v>
          </cell>
          <cell r="C160">
            <v>3.03811410621232</v>
          </cell>
          <cell r="D160">
            <v>3.03811410621232</v>
          </cell>
        </row>
        <row r="161">
          <cell r="A161">
            <v>36928.708333000002</v>
          </cell>
          <cell r="B161">
            <v>36928.708333333336</v>
          </cell>
          <cell r="C161">
            <v>4.9929040393846353</v>
          </cell>
          <cell r="D161">
            <v>4.9929040393846353</v>
          </cell>
        </row>
        <row r="162">
          <cell r="A162">
            <v>36928.75</v>
          </cell>
          <cell r="B162">
            <v>36928.75</v>
          </cell>
          <cell r="C162">
            <v>4.9687506155859502</v>
          </cell>
          <cell r="D162">
            <v>4.9687506155859502</v>
          </cell>
        </row>
        <row r="163">
          <cell r="A163">
            <v>36928.791666999998</v>
          </cell>
          <cell r="B163">
            <v>36928.791666666664</v>
          </cell>
          <cell r="C163">
            <v>5.8388965051691288</v>
          </cell>
          <cell r="D163">
            <v>5.8388965051691288</v>
          </cell>
        </row>
        <row r="164">
          <cell r="A164">
            <v>36928.833333000002</v>
          </cell>
          <cell r="B164">
            <v>36928.833333333336</v>
          </cell>
          <cell r="C164">
            <v>5.6953691044071855</v>
          </cell>
          <cell r="D164">
            <v>5.6953691044071855</v>
          </cell>
        </row>
        <row r="165">
          <cell r="A165">
            <v>36928.875</v>
          </cell>
          <cell r="B165">
            <v>36928.875</v>
          </cell>
          <cell r="C165">
            <v>5.3805503434774522</v>
          </cell>
          <cell r="D165">
            <v>5.3805503434774522</v>
          </cell>
        </row>
        <row r="166">
          <cell r="A166">
            <v>36928.916666999998</v>
          </cell>
          <cell r="B166">
            <v>36928.916666666664</v>
          </cell>
          <cell r="C166">
            <v>5.2944080680221166</v>
          </cell>
          <cell r="D166">
            <v>5.2944080680221166</v>
          </cell>
        </row>
        <row r="167">
          <cell r="A167">
            <v>36928.958333000002</v>
          </cell>
          <cell r="B167">
            <v>36928.958333333336</v>
          </cell>
          <cell r="C167">
            <v>5.1133908984418888</v>
          </cell>
          <cell r="D167">
            <v>5.1133908984418888</v>
          </cell>
        </row>
        <row r="168">
          <cell r="A168">
            <v>36929</v>
          </cell>
          <cell r="B168">
            <v>36929</v>
          </cell>
          <cell r="C168">
            <v>4.9978749188659002</v>
          </cell>
          <cell r="D168">
            <v>4.9978749188659002</v>
          </cell>
        </row>
        <row r="169">
          <cell r="A169">
            <v>36929.041666999998</v>
          </cell>
          <cell r="B169">
            <v>36929.041666666664</v>
          </cell>
          <cell r="C169">
            <v>5.0087516772205953</v>
          </cell>
          <cell r="D169">
            <v>5.0087516772205953</v>
          </cell>
        </row>
        <row r="170">
          <cell r="A170">
            <v>36929.083333000002</v>
          </cell>
          <cell r="B170">
            <v>36929.083333333336</v>
          </cell>
          <cell r="C170">
            <v>5.2416065049855431</v>
          </cell>
          <cell r="D170">
            <v>5.2416065049855431</v>
          </cell>
        </row>
        <row r="171">
          <cell r="A171">
            <v>36929.125</v>
          </cell>
          <cell r="B171">
            <v>36929.125</v>
          </cell>
          <cell r="C171">
            <v>5.5464598345429001</v>
          </cell>
          <cell r="D171">
            <v>5.5464598345429001</v>
          </cell>
        </row>
        <row r="172">
          <cell r="A172">
            <v>36929.166666999998</v>
          </cell>
          <cell r="B172">
            <v>36929.166666666664</v>
          </cell>
          <cell r="C172">
            <v>5.7110426819740354</v>
          </cell>
          <cell r="D172">
            <v>5.7110426819740354</v>
          </cell>
        </row>
        <row r="173">
          <cell r="A173">
            <v>36929.208333000002</v>
          </cell>
          <cell r="B173">
            <v>36929.208333333336</v>
          </cell>
          <cell r="C173">
            <v>4.7794557638037771</v>
          </cell>
          <cell r="D173">
            <v>4.7794557638037771</v>
          </cell>
        </row>
        <row r="174">
          <cell r="A174">
            <v>36929.25</v>
          </cell>
          <cell r="B174">
            <v>36929.25</v>
          </cell>
          <cell r="C174">
            <v>5.2589762220164875</v>
          </cell>
          <cell r="D174">
            <v>5.2589762220164875</v>
          </cell>
        </row>
        <row r="175">
          <cell r="A175">
            <v>36929.291666999998</v>
          </cell>
          <cell r="B175">
            <v>36929.291666666664</v>
          </cell>
          <cell r="C175">
            <v>7.0308605960106538</v>
          </cell>
          <cell r="D175">
            <v>7.0308605960106538</v>
          </cell>
        </row>
        <row r="176">
          <cell r="A176">
            <v>36929.333333000002</v>
          </cell>
          <cell r="B176">
            <v>36929.333333333336</v>
          </cell>
          <cell r="C176">
            <v>8.5720930567555342</v>
          </cell>
          <cell r="D176">
            <v>8.5720930567555342</v>
          </cell>
        </row>
        <row r="177">
          <cell r="A177">
            <v>36929.375</v>
          </cell>
          <cell r="B177">
            <v>36929.375</v>
          </cell>
          <cell r="C177">
            <v>5.0782159399951121</v>
          </cell>
          <cell r="D177">
            <v>5.0782159399951121</v>
          </cell>
        </row>
        <row r="178">
          <cell r="A178">
            <v>36929.416666999998</v>
          </cell>
          <cell r="B178">
            <v>36929.416666666664</v>
          </cell>
          <cell r="C178">
            <v>5.4929938808583287</v>
          </cell>
          <cell r="D178">
            <v>5.4929938808583287</v>
          </cell>
        </row>
        <row r="179">
          <cell r="A179">
            <v>36929.458333000002</v>
          </cell>
          <cell r="B179">
            <v>36929.458333333336</v>
          </cell>
          <cell r="C179">
            <v>5.0692752870495648</v>
          </cell>
          <cell r="D179">
            <v>5.0692752870495648</v>
          </cell>
        </row>
        <row r="180">
          <cell r="A180">
            <v>36929.5</v>
          </cell>
          <cell r="B180">
            <v>36929.5</v>
          </cell>
          <cell r="C180">
            <v>6.1555504693916552</v>
          </cell>
          <cell r="D180">
            <v>6.1555504693916552</v>
          </cell>
        </row>
        <row r="181">
          <cell r="A181">
            <v>36929.541666999998</v>
          </cell>
          <cell r="B181">
            <v>36929.541666666664</v>
          </cell>
          <cell r="C181">
            <v>4.3644372346618479</v>
          </cell>
          <cell r="D181">
            <v>4.3644372346618479</v>
          </cell>
        </row>
        <row r="182">
          <cell r="A182">
            <v>36929.583333000002</v>
          </cell>
          <cell r="B182">
            <v>36929.583333333336</v>
          </cell>
          <cell r="C182">
            <v>3.9401774686623838</v>
          </cell>
          <cell r="D182">
            <v>3.9401774686623838</v>
          </cell>
        </row>
        <row r="183">
          <cell r="A183">
            <v>36929.625</v>
          </cell>
          <cell r="B183">
            <v>36929.625</v>
          </cell>
          <cell r="C183">
            <v>4.3320042267731962</v>
          </cell>
          <cell r="D183">
            <v>4.3320042267731962</v>
          </cell>
        </row>
        <row r="184">
          <cell r="A184">
            <v>36929.666666999998</v>
          </cell>
          <cell r="B184">
            <v>36929.666666666664</v>
          </cell>
          <cell r="C184">
            <v>5.5239635596986805</v>
          </cell>
          <cell r="D184">
            <v>5.5239635596986805</v>
          </cell>
        </row>
        <row r="185">
          <cell r="A185">
            <v>36929.708333000002</v>
          </cell>
          <cell r="B185">
            <v>36929.708333333336</v>
          </cell>
          <cell r="C185">
            <v>5.0235500643994513</v>
          </cell>
          <cell r="D185">
            <v>5.0235500643994513</v>
          </cell>
        </row>
        <row r="186">
          <cell r="A186">
            <v>36929.75</v>
          </cell>
          <cell r="B186">
            <v>36929.75</v>
          </cell>
          <cell r="C186">
            <v>4.9513918135567394</v>
          </cell>
          <cell r="D186">
            <v>4.9513918135567394</v>
          </cell>
        </row>
        <row r="187">
          <cell r="A187">
            <v>36929.791666999998</v>
          </cell>
          <cell r="B187">
            <v>36929.791666666664</v>
          </cell>
          <cell r="C187">
            <v>5.0283995997102977</v>
          </cell>
          <cell r="D187">
            <v>5.0283995997102977</v>
          </cell>
        </row>
        <row r="188">
          <cell r="A188">
            <v>36929.833333000002</v>
          </cell>
          <cell r="B188">
            <v>36929.833333333336</v>
          </cell>
          <cell r="C188">
            <v>5.7830268238347227</v>
          </cell>
          <cell r="D188">
            <v>5.7830268238347227</v>
          </cell>
        </row>
        <row r="189">
          <cell r="A189">
            <v>36929.875</v>
          </cell>
          <cell r="B189">
            <v>36929.875</v>
          </cell>
          <cell r="C189">
            <v>5.0255127694612947</v>
          </cell>
          <cell r="D189">
            <v>5.0255127694612947</v>
          </cell>
        </row>
        <row r="190">
          <cell r="A190">
            <v>36929.916666999998</v>
          </cell>
          <cell r="B190">
            <v>36929.916666666664</v>
          </cell>
          <cell r="C190">
            <v>5.6318614044805626</v>
          </cell>
          <cell r="D190">
            <v>5.6318614044805626</v>
          </cell>
        </row>
        <row r="191">
          <cell r="A191">
            <v>36929.958333000002</v>
          </cell>
          <cell r="B191">
            <v>36929.958333333336</v>
          </cell>
          <cell r="C191">
            <v>6.2623863283388133</v>
          </cell>
          <cell r="D191">
            <v>6.2623863283388133</v>
          </cell>
        </row>
        <row r="192">
          <cell r="A192">
            <v>36930</v>
          </cell>
          <cell r="B192">
            <v>36930</v>
          </cell>
          <cell r="C192">
            <v>5.5689084519497918</v>
          </cell>
          <cell r="D192">
            <v>5.5689084519497918</v>
          </cell>
        </row>
        <row r="193">
          <cell r="A193">
            <v>36930.041666999998</v>
          </cell>
          <cell r="B193">
            <v>36930.041666666664</v>
          </cell>
          <cell r="C193">
            <v>5.2737309623629978</v>
          </cell>
          <cell r="D193">
            <v>5.2737309623629978</v>
          </cell>
        </row>
        <row r="194">
          <cell r="A194">
            <v>36930.083333000002</v>
          </cell>
          <cell r="B194">
            <v>36930.083333333336</v>
          </cell>
          <cell r="C194">
            <v>4.9631327199628794</v>
          </cell>
          <cell r="D194">
            <v>4.9631327199628794</v>
          </cell>
        </row>
        <row r="195">
          <cell r="A195">
            <v>36930.125</v>
          </cell>
          <cell r="B195">
            <v>36930.125</v>
          </cell>
          <cell r="C195">
            <v>5.1416860699534599</v>
          </cell>
          <cell r="D195">
            <v>5.1416860699534599</v>
          </cell>
        </row>
        <row r="196">
          <cell r="A196">
            <v>36930.166666999998</v>
          </cell>
          <cell r="B196">
            <v>36930.166666666664</v>
          </cell>
          <cell r="C196">
            <v>5.3803625594394351</v>
          </cell>
          <cell r="D196">
            <v>5.3803625594394351</v>
          </cell>
        </row>
        <row r="197">
          <cell r="A197">
            <v>36930.208333000002</v>
          </cell>
          <cell r="B197">
            <v>36930.208333333336</v>
          </cell>
          <cell r="C197">
            <v>5.1105875197148398</v>
          </cell>
          <cell r="D197">
            <v>5.1105875197148398</v>
          </cell>
        </row>
        <row r="198">
          <cell r="A198">
            <v>36930.25</v>
          </cell>
          <cell r="B198">
            <v>36930.25</v>
          </cell>
          <cell r="C198">
            <v>5.912040243053629</v>
          </cell>
          <cell r="D198">
            <v>5.912040243053629</v>
          </cell>
        </row>
        <row r="199">
          <cell r="A199">
            <v>36930.291666999998</v>
          </cell>
          <cell r="B199">
            <v>36930.291666666664</v>
          </cell>
          <cell r="C199">
            <v>5.0753791886639918</v>
          </cell>
          <cell r="D199">
            <v>5.0753791886639918</v>
          </cell>
        </row>
        <row r="200">
          <cell r="A200">
            <v>36930.333333000002</v>
          </cell>
          <cell r="B200">
            <v>36930.333333333336</v>
          </cell>
          <cell r="C200">
            <v>5.5327823123302462</v>
          </cell>
          <cell r="D200">
            <v>5.5327823123302462</v>
          </cell>
        </row>
        <row r="201">
          <cell r="A201">
            <v>36930.375</v>
          </cell>
          <cell r="B201">
            <v>36930.375</v>
          </cell>
          <cell r="C201">
            <v>4.834571836359844</v>
          </cell>
          <cell r="D201">
            <v>4.834571836359844</v>
          </cell>
        </row>
        <row r="202">
          <cell r="A202">
            <v>36930.416666999998</v>
          </cell>
          <cell r="B202">
            <v>36930.416666666664</v>
          </cell>
          <cell r="C202">
            <v>4.1727570043124791</v>
          </cell>
          <cell r="D202">
            <v>4.1727570043124791</v>
          </cell>
        </row>
        <row r="203">
          <cell r="A203">
            <v>36930.458333000002</v>
          </cell>
          <cell r="B203">
            <v>36930.458333333336</v>
          </cell>
          <cell r="C203">
            <v>5.3142860584938605</v>
          </cell>
          <cell r="D203">
            <v>5.3142860584938605</v>
          </cell>
        </row>
        <row r="204">
          <cell r="A204">
            <v>36930.5</v>
          </cell>
          <cell r="B204">
            <v>36930.5</v>
          </cell>
          <cell r="C204">
            <v>4.4116068726787825</v>
          </cell>
          <cell r="D204">
            <v>4.4116068726787825</v>
          </cell>
        </row>
        <row r="205">
          <cell r="A205">
            <v>36930.541666999998</v>
          </cell>
          <cell r="B205">
            <v>36930.541666666664</v>
          </cell>
          <cell r="C205">
            <v>4.663426049698792</v>
          </cell>
          <cell r="D205">
            <v>4.663426049698792</v>
          </cell>
        </row>
        <row r="206">
          <cell r="A206">
            <v>36930.583333000002</v>
          </cell>
          <cell r="B206">
            <v>36930.583333333336</v>
          </cell>
          <cell r="C206">
            <v>5.3874054082122926</v>
          </cell>
          <cell r="D206">
            <v>5.3874054082122926</v>
          </cell>
        </row>
        <row r="207">
          <cell r="A207">
            <v>36930.625</v>
          </cell>
          <cell r="B207">
            <v>36930.625</v>
          </cell>
          <cell r="C207">
            <v>5.8336230609517266</v>
          </cell>
          <cell r="D207">
            <v>5.8336230609517266</v>
          </cell>
        </row>
        <row r="208">
          <cell r="A208">
            <v>36930.666666999998</v>
          </cell>
          <cell r="B208">
            <v>36930.666666666664</v>
          </cell>
          <cell r="C208">
            <v>7.0752839984380103</v>
          </cell>
          <cell r="D208">
            <v>7.0752839984380103</v>
          </cell>
        </row>
        <row r="209">
          <cell r="A209">
            <v>36930.708333000002</v>
          </cell>
          <cell r="B209">
            <v>36930.708333333336</v>
          </cell>
          <cell r="C209">
            <v>5.1931516089410739</v>
          </cell>
          <cell r="D209">
            <v>5.1931516089410739</v>
          </cell>
        </row>
        <row r="210">
          <cell r="A210">
            <v>36930.75</v>
          </cell>
          <cell r="B210">
            <v>36930.75</v>
          </cell>
          <cell r="C210">
            <v>4.7398394894304916</v>
          </cell>
          <cell r="D210">
            <v>4.7398394894304916</v>
          </cell>
        </row>
        <row r="211">
          <cell r="A211">
            <v>36930.791666999998</v>
          </cell>
          <cell r="B211">
            <v>36930.791666666664</v>
          </cell>
          <cell r="C211">
            <v>5.8016467050137797</v>
          </cell>
          <cell r="D211">
            <v>5.8016467050137797</v>
          </cell>
        </row>
        <row r="212">
          <cell r="A212">
            <v>36930.833333000002</v>
          </cell>
          <cell r="B212">
            <v>36930.833333333336</v>
          </cell>
          <cell r="C212">
            <v>4.9457090122936194</v>
          </cell>
          <cell r="D212">
            <v>4.9457090122936194</v>
          </cell>
        </row>
        <row r="213">
          <cell r="A213">
            <v>36930.875</v>
          </cell>
          <cell r="B213">
            <v>36930.875</v>
          </cell>
          <cell r="C213">
            <v>6.5827346515377654</v>
          </cell>
          <cell r="D213">
            <v>6.5827346515377654</v>
          </cell>
        </row>
        <row r="214">
          <cell r="A214">
            <v>36930.916666999998</v>
          </cell>
          <cell r="B214">
            <v>36930.916666666664</v>
          </cell>
          <cell r="C214">
            <v>8.4121345161061267</v>
          </cell>
          <cell r="D214">
            <v>8.4121345161061267</v>
          </cell>
        </row>
        <row r="215">
          <cell r="A215">
            <v>36930.958333000002</v>
          </cell>
          <cell r="B215">
            <v>36930.958333333336</v>
          </cell>
          <cell r="C215">
            <v>13.451016526923526</v>
          </cell>
          <cell r="D215">
            <v>13.451016526923526</v>
          </cell>
        </row>
        <row r="216">
          <cell r="A216">
            <v>36931</v>
          </cell>
          <cell r="B216">
            <v>36931</v>
          </cell>
          <cell r="C216">
            <v>7.261387570788548</v>
          </cell>
          <cell r="D216">
            <v>7.261387570788548</v>
          </cell>
        </row>
        <row r="217">
          <cell r="A217">
            <v>36931.041666999998</v>
          </cell>
          <cell r="B217">
            <v>36931.041666666664</v>
          </cell>
          <cell r="C217">
            <v>7.2413602646830366</v>
          </cell>
          <cell r="D217">
            <v>7.2413602646830366</v>
          </cell>
        </row>
        <row r="218">
          <cell r="A218">
            <v>36931.083333000002</v>
          </cell>
          <cell r="B218">
            <v>36931.083333333336</v>
          </cell>
          <cell r="C218">
            <v>5.7923233748450587</v>
          </cell>
          <cell r="D218">
            <v>5.7923233748450587</v>
          </cell>
        </row>
        <row r="219">
          <cell r="A219">
            <v>36931.125</v>
          </cell>
          <cell r="B219">
            <v>36931.125</v>
          </cell>
          <cell r="C219">
            <v>4.3896214843256649</v>
          </cell>
          <cell r="D219">
            <v>4.3896214843256649</v>
          </cell>
        </row>
        <row r="220">
          <cell r="A220">
            <v>36931.166666999998</v>
          </cell>
          <cell r="B220">
            <v>36931.166666666664</v>
          </cell>
          <cell r="C220">
            <v>5.2645727132076034</v>
          </cell>
          <cell r="D220">
            <v>5.2645727132076034</v>
          </cell>
        </row>
        <row r="221">
          <cell r="A221">
            <v>36931.208333000002</v>
          </cell>
          <cell r="B221">
            <v>36931.208333333336</v>
          </cell>
          <cell r="C221">
            <v>5.3073897158657299</v>
          </cell>
          <cell r="D221">
            <v>5.3073897158657299</v>
          </cell>
        </row>
        <row r="222">
          <cell r="A222">
            <v>36931.25</v>
          </cell>
          <cell r="B222">
            <v>36931.25</v>
          </cell>
          <cell r="C222">
            <v>4.9961737478855612</v>
          </cell>
          <cell r="D222">
            <v>4.9961737478855612</v>
          </cell>
        </row>
        <row r="223">
          <cell r="A223">
            <v>36931.291666999998</v>
          </cell>
          <cell r="B223">
            <v>36931.291666666664</v>
          </cell>
          <cell r="C223">
            <v>5.9933434353677848</v>
          </cell>
          <cell r="D223">
            <v>5.9933434353677848</v>
          </cell>
        </row>
        <row r="224">
          <cell r="A224">
            <v>36931.333333000002</v>
          </cell>
          <cell r="B224">
            <v>36931.333333333336</v>
          </cell>
          <cell r="C224">
            <v>5.125415007405751</v>
          </cell>
          <cell r="D224">
            <v>5.125415007405751</v>
          </cell>
        </row>
        <row r="225">
          <cell r="A225">
            <v>36931.375</v>
          </cell>
          <cell r="B225">
            <v>36931.375</v>
          </cell>
          <cell r="C225">
            <v>4.3060488754213671</v>
          </cell>
          <cell r="D225">
            <v>4.3060488754213671</v>
          </cell>
        </row>
        <row r="226">
          <cell r="A226">
            <v>36931.416666999998</v>
          </cell>
          <cell r="B226">
            <v>36931.416666666664</v>
          </cell>
          <cell r="C226">
            <v>5.7505676421341629</v>
          </cell>
          <cell r="D226">
            <v>5.7505676421341629</v>
          </cell>
        </row>
        <row r="227">
          <cell r="A227">
            <v>36931.458333000002</v>
          </cell>
          <cell r="B227">
            <v>36931.458333333336</v>
          </cell>
          <cell r="C227">
            <v>5.3497184180479547</v>
          </cell>
          <cell r="D227">
            <v>5.3497184180479547</v>
          </cell>
        </row>
        <row r="228">
          <cell r="A228">
            <v>36931.5</v>
          </cell>
          <cell r="B228">
            <v>36931.5</v>
          </cell>
          <cell r="C228">
            <v>5.3598279393212911</v>
          </cell>
          <cell r="D228">
            <v>5.3598279393212911</v>
          </cell>
        </row>
        <row r="229">
          <cell r="A229">
            <v>36931.541666999998</v>
          </cell>
          <cell r="B229">
            <v>36931.541666666664</v>
          </cell>
          <cell r="C229">
            <v>8.2448747034282679</v>
          </cell>
          <cell r="D229">
            <v>8.2448747034282679</v>
          </cell>
        </row>
        <row r="230">
          <cell r="A230">
            <v>36931.583333000002</v>
          </cell>
          <cell r="B230">
            <v>36931.583333333336</v>
          </cell>
          <cell r="C230">
            <v>6.4134728377846901</v>
          </cell>
          <cell r="D230">
            <v>6.4134728377846901</v>
          </cell>
        </row>
        <row r="231">
          <cell r="A231">
            <v>36931.625</v>
          </cell>
          <cell r="B231">
            <v>36931.625</v>
          </cell>
          <cell r="C231">
            <v>5.8154489610231543</v>
          </cell>
          <cell r="D231">
            <v>5.8154489610231543</v>
          </cell>
        </row>
        <row r="232">
          <cell r="A232">
            <v>36931.666666999998</v>
          </cell>
          <cell r="B232">
            <v>36931.666666666664</v>
          </cell>
          <cell r="C232">
            <v>6.4630688626572503</v>
          </cell>
          <cell r="D232">
            <v>6.4630688626572503</v>
          </cell>
        </row>
        <row r="233">
          <cell r="A233">
            <v>36931.708333000002</v>
          </cell>
          <cell r="B233">
            <v>36931.708333333336</v>
          </cell>
          <cell r="C233">
            <v>3.9882083272545015</v>
          </cell>
          <cell r="D233">
            <v>3.9882083272545015</v>
          </cell>
        </row>
        <row r="234">
          <cell r="A234">
            <v>36931.75</v>
          </cell>
          <cell r="B234">
            <v>36931.75</v>
          </cell>
          <cell r="C234">
            <v>4.7546851350102104</v>
          </cell>
          <cell r="D234">
            <v>4.7546851350102104</v>
          </cell>
        </row>
        <row r="235">
          <cell r="A235">
            <v>36931.791666999998</v>
          </cell>
          <cell r="B235">
            <v>36931.791666666664</v>
          </cell>
          <cell r="C235">
            <v>4.1301173056966505</v>
          </cell>
          <cell r="D235">
            <v>4.1301173056966505</v>
          </cell>
        </row>
        <row r="236">
          <cell r="A236">
            <v>36931.833333000002</v>
          </cell>
          <cell r="B236">
            <v>36931.833333333336</v>
          </cell>
          <cell r="C236">
            <v>4.0517879301643447</v>
          </cell>
          <cell r="D236">
            <v>4.0517879301643447</v>
          </cell>
        </row>
        <row r="237">
          <cell r="A237">
            <v>36931.875</v>
          </cell>
          <cell r="B237">
            <v>36931.875</v>
          </cell>
          <cell r="C237">
            <v>4.2626422939896704</v>
          </cell>
          <cell r="D237">
            <v>4.2626422939896704</v>
          </cell>
        </row>
        <row r="238">
          <cell r="A238">
            <v>36931.916666999998</v>
          </cell>
          <cell r="B238">
            <v>36931.916666666664</v>
          </cell>
          <cell r="C238">
            <v>3.9423103358459834</v>
          </cell>
          <cell r="D238">
            <v>3.9423103358459834</v>
          </cell>
        </row>
        <row r="239">
          <cell r="A239">
            <v>36931.958333000002</v>
          </cell>
          <cell r="B239">
            <v>36931.958333333336</v>
          </cell>
          <cell r="C239">
            <v>3.7043855580819849</v>
          </cell>
          <cell r="D239">
            <v>3.7043855580819849</v>
          </cell>
        </row>
        <row r="240">
          <cell r="A240">
            <v>36932</v>
          </cell>
          <cell r="B240">
            <v>36932</v>
          </cell>
          <cell r="C240">
            <v>7.0456455622751442</v>
          </cell>
          <cell r="D240">
            <v>7.0456455622751442</v>
          </cell>
        </row>
        <row r="241">
          <cell r="A241">
            <v>36932.041666999998</v>
          </cell>
          <cell r="B241">
            <v>36932.041666666664</v>
          </cell>
          <cell r="C241">
            <v>5.8494967977047772</v>
          </cell>
          <cell r="D241">
            <v>5.8494967977047772</v>
          </cell>
        </row>
        <row r="242">
          <cell r="A242">
            <v>36932.083333000002</v>
          </cell>
          <cell r="B242">
            <v>36932.083333333336</v>
          </cell>
          <cell r="C242">
            <v>4.9684784861462203</v>
          </cell>
          <cell r="D242">
            <v>4.9684784861462203</v>
          </cell>
        </row>
        <row r="243">
          <cell r="A243">
            <v>36932.125</v>
          </cell>
          <cell r="B243">
            <v>36932.125</v>
          </cell>
          <cell r="C243">
            <v>5.0451026180313541</v>
          </cell>
          <cell r="D243">
            <v>5.0451026180313541</v>
          </cell>
        </row>
        <row r="244">
          <cell r="A244">
            <v>36932.166666999998</v>
          </cell>
          <cell r="B244">
            <v>36932.166666666664</v>
          </cell>
          <cell r="C244">
            <v>4.631632943565168</v>
          </cell>
          <cell r="D244">
            <v>4.631632943565168</v>
          </cell>
        </row>
        <row r="245">
          <cell r="A245">
            <v>36932.208333000002</v>
          </cell>
          <cell r="B245">
            <v>36932.208333333336</v>
          </cell>
          <cell r="C245">
            <v>4.7243369979618608</v>
          </cell>
          <cell r="D245">
            <v>4.7243369979618608</v>
          </cell>
        </row>
        <row r="246">
          <cell r="A246">
            <v>36932.25</v>
          </cell>
          <cell r="B246">
            <v>36932.25</v>
          </cell>
          <cell r="C246">
            <v>11.258044833998889</v>
          </cell>
          <cell r="D246">
            <v>11.258044833998889</v>
          </cell>
        </row>
        <row r="247">
          <cell r="A247">
            <v>36932.291666999998</v>
          </cell>
          <cell r="B247">
            <v>36932.291666666664</v>
          </cell>
          <cell r="C247">
            <v>4.973764188949211</v>
          </cell>
          <cell r="D247">
            <v>4.973764188949211</v>
          </cell>
        </row>
        <row r="248">
          <cell r="A248">
            <v>36932.333333000002</v>
          </cell>
          <cell r="B248">
            <v>36932.333333333336</v>
          </cell>
          <cell r="C248">
            <v>4.424390196092526</v>
          </cell>
          <cell r="D248">
            <v>4.424390196092526</v>
          </cell>
        </row>
        <row r="249">
          <cell r="A249">
            <v>36932.375</v>
          </cell>
          <cell r="B249">
            <v>36932.375</v>
          </cell>
          <cell r="C249">
            <v>4.6724741019759808</v>
          </cell>
          <cell r="D249">
            <v>4.6724741019759808</v>
          </cell>
        </row>
        <row r="250">
          <cell r="A250">
            <v>36932.416666999998</v>
          </cell>
          <cell r="B250">
            <v>36932.416666666664</v>
          </cell>
          <cell r="C250">
            <v>3.8773134636349411</v>
          </cell>
          <cell r="D250">
            <v>3.8773134636349411</v>
          </cell>
        </row>
        <row r="251">
          <cell r="A251">
            <v>36932.458333000002</v>
          </cell>
          <cell r="B251">
            <v>36932.458333333336</v>
          </cell>
          <cell r="C251">
            <v>3.3192317775475311</v>
          </cell>
          <cell r="D251">
            <v>3.3192317775475311</v>
          </cell>
        </row>
        <row r="252">
          <cell r="A252">
            <v>36932.5</v>
          </cell>
          <cell r="B252">
            <v>36932.5</v>
          </cell>
          <cell r="C252">
            <v>7.5331895963661308</v>
          </cell>
          <cell r="D252">
            <v>7.5331895963661308</v>
          </cell>
        </row>
        <row r="253">
          <cell r="A253">
            <v>36932.541666999998</v>
          </cell>
          <cell r="B253">
            <v>36932.541666666664</v>
          </cell>
          <cell r="C253">
            <v>11.968622715698553</v>
          </cell>
          <cell r="D253">
            <v>11.968622715698553</v>
          </cell>
        </row>
        <row r="254">
          <cell r="A254">
            <v>36932.583333000002</v>
          </cell>
          <cell r="B254">
            <v>36932.583333333336</v>
          </cell>
          <cell r="C254">
            <v>20.867796573553836</v>
          </cell>
          <cell r="D254">
            <v>20.867796573553836</v>
          </cell>
        </row>
        <row r="255">
          <cell r="A255">
            <v>36932.625</v>
          </cell>
          <cell r="B255">
            <v>36932.625</v>
          </cell>
          <cell r="C255">
            <v>21.122030901379055</v>
          </cell>
          <cell r="D255">
            <v>21.122030901379055</v>
          </cell>
        </row>
        <row r="256">
          <cell r="A256">
            <v>36932.666666999998</v>
          </cell>
          <cell r="B256">
            <v>36932.666666666664</v>
          </cell>
          <cell r="C256">
            <v>21.164089614677486</v>
          </cell>
          <cell r="D256">
            <v>21.164089614677486</v>
          </cell>
        </row>
        <row r="257">
          <cell r="A257">
            <v>36932.708333000002</v>
          </cell>
          <cell r="B257">
            <v>36932.708333333336</v>
          </cell>
          <cell r="C257">
            <v>21.256098688528219</v>
          </cell>
          <cell r="D257">
            <v>21.256098688528219</v>
          </cell>
        </row>
        <row r="258">
          <cell r="A258">
            <v>36932.75</v>
          </cell>
          <cell r="B258">
            <v>36932.75</v>
          </cell>
          <cell r="C258">
            <v>21.257018362628092</v>
          </cell>
          <cell r="D258">
            <v>21.257018362628092</v>
          </cell>
        </row>
        <row r="259">
          <cell r="A259">
            <v>36932.791666999998</v>
          </cell>
          <cell r="B259">
            <v>36932.791666666664</v>
          </cell>
          <cell r="C259">
            <v>21.244733810424805</v>
          </cell>
          <cell r="D259">
            <v>21.244733810424805</v>
          </cell>
        </row>
        <row r="260">
          <cell r="A260">
            <v>36932.833333000002</v>
          </cell>
          <cell r="B260">
            <v>36932.833333333336</v>
          </cell>
          <cell r="C260">
            <v>21.244733810424805</v>
          </cell>
          <cell r="D260">
            <v>21.244733810424805</v>
          </cell>
        </row>
        <row r="261">
          <cell r="A261">
            <v>36932.875</v>
          </cell>
          <cell r="B261">
            <v>36932.875</v>
          </cell>
          <cell r="C261">
            <v>21.259530816409683</v>
          </cell>
          <cell r="D261">
            <v>21.259530816409683</v>
          </cell>
        </row>
        <row r="262">
          <cell r="A262">
            <v>36932.916666999998</v>
          </cell>
          <cell r="B262">
            <v>36932.916666666664</v>
          </cell>
          <cell r="C262">
            <v>21.318388485868415</v>
          </cell>
          <cell r="D262">
            <v>21.318388485868415</v>
          </cell>
        </row>
        <row r="263">
          <cell r="A263">
            <v>36932.958333000002</v>
          </cell>
          <cell r="B263">
            <v>36932.958333333336</v>
          </cell>
          <cell r="C263">
            <v>21.318470001220703</v>
          </cell>
          <cell r="D263">
            <v>21.318470001220703</v>
          </cell>
        </row>
        <row r="264">
          <cell r="A264">
            <v>36933</v>
          </cell>
          <cell r="B264">
            <v>36933</v>
          </cell>
          <cell r="C264">
            <v>21.318470001220703</v>
          </cell>
          <cell r="D264">
            <v>21.318470001220703</v>
          </cell>
        </row>
        <row r="265">
          <cell r="A265">
            <v>36933.041666999998</v>
          </cell>
          <cell r="B265">
            <v>36933.041666666664</v>
          </cell>
          <cell r="C265">
            <v>21.266425143039619</v>
          </cell>
          <cell r="D265">
            <v>21.266425143039619</v>
          </cell>
        </row>
        <row r="266">
          <cell r="A266">
            <v>36933.083333000002</v>
          </cell>
          <cell r="B266">
            <v>36933.083333333336</v>
          </cell>
          <cell r="C266">
            <v>21.248245239257813</v>
          </cell>
          <cell r="D266">
            <v>21.248245239257813</v>
          </cell>
        </row>
        <row r="267">
          <cell r="A267">
            <v>36933.125</v>
          </cell>
          <cell r="B267">
            <v>36933.125</v>
          </cell>
          <cell r="C267">
            <v>21.248245239257813</v>
          </cell>
          <cell r="D267">
            <v>21.248245239257813</v>
          </cell>
        </row>
        <row r="268">
          <cell r="A268">
            <v>36933.166666999998</v>
          </cell>
          <cell r="B268">
            <v>36933.166666666664</v>
          </cell>
          <cell r="C268">
            <v>21.248245239257813</v>
          </cell>
          <cell r="D268">
            <v>21.248245239257813</v>
          </cell>
        </row>
        <row r="269">
          <cell r="A269">
            <v>36933.208333000002</v>
          </cell>
          <cell r="B269">
            <v>36933.208333333336</v>
          </cell>
          <cell r="C269">
            <v>21.248245239257813</v>
          </cell>
          <cell r="D269">
            <v>21.248245239257813</v>
          </cell>
        </row>
        <row r="270">
          <cell r="A270">
            <v>36933.25</v>
          </cell>
          <cell r="B270">
            <v>36933.25</v>
          </cell>
          <cell r="C270">
            <v>21.248245239257813</v>
          </cell>
          <cell r="D270">
            <v>21.248245239257813</v>
          </cell>
        </row>
        <row r="271">
          <cell r="A271">
            <v>36933.291666999998</v>
          </cell>
          <cell r="B271">
            <v>36933.291666666664</v>
          </cell>
          <cell r="C271">
            <v>21.278153223885429</v>
          </cell>
          <cell r="D271">
            <v>21.278153223885429</v>
          </cell>
        </row>
        <row r="272">
          <cell r="A272">
            <v>36933.333333000002</v>
          </cell>
          <cell r="B272">
            <v>36933.333333333336</v>
          </cell>
          <cell r="C272">
            <v>21.317592620849609</v>
          </cell>
          <cell r="D272">
            <v>21.317592620849609</v>
          </cell>
        </row>
        <row r="273">
          <cell r="A273">
            <v>36933.375</v>
          </cell>
          <cell r="B273">
            <v>36933.375</v>
          </cell>
          <cell r="C273">
            <v>21.317592620849609</v>
          </cell>
          <cell r="D273">
            <v>21.317592620849609</v>
          </cell>
        </row>
        <row r="274">
          <cell r="A274">
            <v>36933.416666999998</v>
          </cell>
          <cell r="B274">
            <v>36933.416666666664</v>
          </cell>
          <cell r="C274">
            <v>21.317592620849613</v>
          </cell>
          <cell r="D274">
            <v>21.317592620849613</v>
          </cell>
        </row>
        <row r="275">
          <cell r="A275">
            <v>36933.458333000002</v>
          </cell>
          <cell r="B275">
            <v>36933.458333333336</v>
          </cell>
          <cell r="C275">
            <v>21.317592620849609</v>
          </cell>
          <cell r="D275">
            <v>21.317592620849609</v>
          </cell>
        </row>
        <row r="276">
          <cell r="A276">
            <v>36933.5</v>
          </cell>
          <cell r="B276">
            <v>36933.5</v>
          </cell>
          <cell r="C276">
            <v>21.317211549948329</v>
          </cell>
          <cell r="D276">
            <v>21.317211549948329</v>
          </cell>
        </row>
        <row r="277">
          <cell r="A277">
            <v>36933.541666999998</v>
          </cell>
          <cell r="B277">
            <v>36933.541666666664</v>
          </cell>
          <cell r="C277">
            <v>21.263203002795869</v>
          </cell>
          <cell r="D277">
            <v>21.263203002795869</v>
          </cell>
        </row>
        <row r="278">
          <cell r="A278">
            <v>36933.583333000002</v>
          </cell>
          <cell r="B278">
            <v>36933.583333333336</v>
          </cell>
          <cell r="C278">
            <v>21.199491220074261</v>
          </cell>
          <cell r="D278">
            <v>21.199491220074261</v>
          </cell>
        </row>
        <row r="279">
          <cell r="A279">
            <v>36933.625</v>
          </cell>
          <cell r="B279">
            <v>36933.625</v>
          </cell>
          <cell r="C279">
            <v>21.192943572998047</v>
          </cell>
          <cell r="D279">
            <v>21.192943572998047</v>
          </cell>
        </row>
        <row r="280">
          <cell r="A280">
            <v>36933.666666999998</v>
          </cell>
          <cell r="B280">
            <v>36933.666666666664</v>
          </cell>
          <cell r="C280">
            <v>21.192943572998047</v>
          </cell>
          <cell r="D280">
            <v>21.192943572998047</v>
          </cell>
        </row>
        <row r="281">
          <cell r="A281">
            <v>36933.708333000002</v>
          </cell>
          <cell r="B281">
            <v>36933.708333333336</v>
          </cell>
          <cell r="C281">
            <v>21.192943572998047</v>
          </cell>
          <cell r="D281">
            <v>21.192943572998047</v>
          </cell>
        </row>
        <row r="282">
          <cell r="A282">
            <v>36933.75</v>
          </cell>
          <cell r="B282">
            <v>36933.75</v>
          </cell>
          <cell r="C282">
            <v>21.192943572998047</v>
          </cell>
          <cell r="D282">
            <v>21.192943572998047</v>
          </cell>
        </row>
        <row r="283">
          <cell r="A283">
            <v>36933.791666999998</v>
          </cell>
          <cell r="B283">
            <v>36933.791666666664</v>
          </cell>
          <cell r="C283">
            <v>21.192943572998047</v>
          </cell>
          <cell r="D283">
            <v>21.192943572998047</v>
          </cell>
        </row>
        <row r="284">
          <cell r="A284">
            <v>36933.833333000002</v>
          </cell>
          <cell r="B284">
            <v>36933.833333333336</v>
          </cell>
          <cell r="C284">
            <v>21.192943572998047</v>
          </cell>
          <cell r="D284">
            <v>21.192943572998047</v>
          </cell>
        </row>
        <row r="285">
          <cell r="A285">
            <v>36933.875</v>
          </cell>
          <cell r="B285">
            <v>36933.875</v>
          </cell>
          <cell r="C285">
            <v>21.192943572998047</v>
          </cell>
          <cell r="D285">
            <v>21.192943572998047</v>
          </cell>
        </row>
        <row r="286">
          <cell r="A286">
            <v>36933.916666999998</v>
          </cell>
          <cell r="B286">
            <v>36933.916666666664</v>
          </cell>
          <cell r="C286">
            <v>21.192943572998047</v>
          </cell>
          <cell r="D286">
            <v>21.192943572998047</v>
          </cell>
        </row>
        <row r="287">
          <cell r="A287">
            <v>36933.958333000002</v>
          </cell>
          <cell r="B287">
            <v>36933.958333333336</v>
          </cell>
          <cell r="C287">
            <v>21.181149774776966</v>
          </cell>
          <cell r="D287">
            <v>21.181149774776966</v>
          </cell>
        </row>
        <row r="288">
          <cell r="A288">
            <v>36934</v>
          </cell>
          <cell r="B288">
            <v>36934</v>
          </cell>
          <cell r="C288">
            <v>21.133330358279675</v>
          </cell>
          <cell r="D288">
            <v>21.133330358279675</v>
          </cell>
        </row>
        <row r="289">
          <cell r="A289">
            <v>36934.041666999998</v>
          </cell>
          <cell r="B289">
            <v>36934.041666666664</v>
          </cell>
          <cell r="C289">
            <v>21.133251190185547</v>
          </cell>
          <cell r="D289">
            <v>21.133251190185547</v>
          </cell>
        </row>
        <row r="290">
          <cell r="A290">
            <v>36934.083333000002</v>
          </cell>
          <cell r="B290">
            <v>36934.083333333336</v>
          </cell>
          <cell r="C290">
            <v>21.133251190185547</v>
          </cell>
          <cell r="D290">
            <v>21.133251190185547</v>
          </cell>
        </row>
        <row r="291">
          <cell r="A291">
            <v>36934.125</v>
          </cell>
          <cell r="B291">
            <v>36934.125</v>
          </cell>
          <cell r="C291">
            <v>21.133251190185547</v>
          </cell>
          <cell r="D291">
            <v>21.133251190185547</v>
          </cell>
        </row>
        <row r="292">
          <cell r="A292">
            <v>36934.166666999998</v>
          </cell>
          <cell r="B292">
            <v>36934.166666666664</v>
          </cell>
          <cell r="C292">
            <v>21.133251190185547</v>
          </cell>
          <cell r="D292">
            <v>21.133251190185547</v>
          </cell>
        </row>
        <row r="293">
          <cell r="A293">
            <v>36934.208333000002</v>
          </cell>
          <cell r="B293">
            <v>36934.208333333336</v>
          </cell>
          <cell r="C293">
            <v>21.133251190185547</v>
          </cell>
          <cell r="D293">
            <v>21.133251190185547</v>
          </cell>
        </row>
        <row r="294">
          <cell r="A294">
            <v>36934.25</v>
          </cell>
          <cell r="B294">
            <v>36934.25</v>
          </cell>
          <cell r="C294">
            <v>21.133251190185547</v>
          </cell>
          <cell r="D294">
            <v>21.133251190185547</v>
          </cell>
        </row>
        <row r="295">
          <cell r="A295">
            <v>36934.291666999998</v>
          </cell>
          <cell r="B295">
            <v>36934.291666666664</v>
          </cell>
          <cell r="C295">
            <v>21.133845137554129</v>
          </cell>
          <cell r="D295">
            <v>21.133845137554129</v>
          </cell>
        </row>
        <row r="296">
          <cell r="A296">
            <v>36934.333333000002</v>
          </cell>
          <cell r="B296">
            <v>36934.333333333336</v>
          </cell>
          <cell r="C296">
            <v>21.184277059914951</v>
          </cell>
          <cell r="D296">
            <v>21.184277059914951</v>
          </cell>
        </row>
        <row r="297">
          <cell r="A297">
            <v>36934.375</v>
          </cell>
          <cell r="B297">
            <v>36934.375</v>
          </cell>
          <cell r="C297">
            <v>21.192943572998047</v>
          </cell>
          <cell r="D297">
            <v>21.192943572998047</v>
          </cell>
        </row>
        <row r="298">
          <cell r="A298">
            <v>36934.416666999998</v>
          </cell>
          <cell r="B298">
            <v>36934.416666666664</v>
          </cell>
          <cell r="C298">
            <v>21.192943572998047</v>
          </cell>
          <cell r="D298">
            <v>21.192943572998047</v>
          </cell>
        </row>
        <row r="299">
          <cell r="A299">
            <v>36934.458333000002</v>
          </cell>
          <cell r="B299">
            <v>36934.458333333336</v>
          </cell>
          <cell r="C299">
            <v>21.192943572998047</v>
          </cell>
          <cell r="D299">
            <v>21.192943572998047</v>
          </cell>
        </row>
        <row r="300">
          <cell r="A300">
            <v>36934.5</v>
          </cell>
          <cell r="B300">
            <v>36934.5</v>
          </cell>
          <cell r="C300">
            <v>21.192940312915542</v>
          </cell>
          <cell r="D300">
            <v>21.192940312915542</v>
          </cell>
        </row>
        <row r="301">
          <cell r="A301">
            <v>36934.541666999998</v>
          </cell>
          <cell r="B301">
            <v>36934.541666666664</v>
          </cell>
          <cell r="C301">
            <v>21.138513864464066</v>
          </cell>
          <cell r="D301">
            <v>21.138513864464066</v>
          </cell>
        </row>
        <row r="302">
          <cell r="A302">
            <v>36934.583333000002</v>
          </cell>
          <cell r="B302">
            <v>36934.583333333336</v>
          </cell>
          <cell r="C302">
            <v>21.122718811035156</v>
          </cell>
          <cell r="D302">
            <v>21.122718811035156</v>
          </cell>
        </row>
        <row r="303">
          <cell r="A303">
            <v>36934.625</v>
          </cell>
          <cell r="B303">
            <v>36934.625</v>
          </cell>
          <cell r="C303">
            <v>21.122718811035156</v>
          </cell>
          <cell r="D303">
            <v>21.122718811035156</v>
          </cell>
        </row>
        <row r="304">
          <cell r="A304">
            <v>36934.666666999998</v>
          </cell>
          <cell r="B304">
            <v>36934.666666666664</v>
          </cell>
          <cell r="C304">
            <v>21.122718811035156</v>
          </cell>
          <cell r="D304">
            <v>21.122718811035156</v>
          </cell>
        </row>
        <row r="305">
          <cell r="A305">
            <v>36934.708333000002</v>
          </cell>
          <cell r="B305">
            <v>36934.708333333336</v>
          </cell>
          <cell r="C305">
            <v>21.122718811035156</v>
          </cell>
          <cell r="D305">
            <v>21.122718811035156</v>
          </cell>
        </row>
        <row r="306">
          <cell r="A306" t="e">
            <v>#VALUE!</v>
          </cell>
          <cell r="B306">
            <v>0</v>
          </cell>
          <cell r="C306">
            <v>0</v>
          </cell>
          <cell r="D306" t="str">
            <v>NoData</v>
          </cell>
        </row>
        <row r="307">
          <cell r="A307" t="e">
            <v>#VALUE!</v>
          </cell>
          <cell r="B307">
            <v>0</v>
          </cell>
          <cell r="C307">
            <v>0</v>
          </cell>
          <cell r="D307" t="str">
            <v>NoData</v>
          </cell>
        </row>
        <row r="308">
          <cell r="A308" t="e">
            <v>#VALUE!</v>
          </cell>
          <cell r="B308">
            <v>0</v>
          </cell>
          <cell r="C308">
            <v>0</v>
          </cell>
          <cell r="D308" t="str">
            <v>NoData</v>
          </cell>
        </row>
        <row r="309">
          <cell r="A309" t="e">
            <v>#VALUE!</v>
          </cell>
          <cell r="B309">
            <v>0</v>
          </cell>
          <cell r="C309">
            <v>0</v>
          </cell>
          <cell r="D309" t="str">
            <v>NoData</v>
          </cell>
        </row>
        <row r="310">
          <cell r="A310" t="e">
            <v>#VALUE!</v>
          </cell>
          <cell r="B310">
            <v>0</v>
          </cell>
          <cell r="C310">
            <v>0</v>
          </cell>
          <cell r="D310" t="str">
            <v>NoData</v>
          </cell>
        </row>
        <row r="311">
          <cell r="A311" t="e">
            <v>#VALUE!</v>
          </cell>
          <cell r="B311">
            <v>0</v>
          </cell>
          <cell r="C311">
            <v>0</v>
          </cell>
          <cell r="D311" t="str">
            <v>NoData</v>
          </cell>
        </row>
        <row r="312">
          <cell r="A312" t="e">
            <v>#VALUE!</v>
          </cell>
          <cell r="B312">
            <v>0</v>
          </cell>
          <cell r="C312">
            <v>0</v>
          </cell>
          <cell r="D312" t="str">
            <v>NoData</v>
          </cell>
        </row>
        <row r="313">
          <cell r="A313" t="e">
            <v>#VALUE!</v>
          </cell>
          <cell r="B313">
            <v>0</v>
          </cell>
          <cell r="C313">
            <v>0</v>
          </cell>
          <cell r="D313" t="str">
            <v>NoData</v>
          </cell>
        </row>
        <row r="314">
          <cell r="A314" t="e">
            <v>#VALUE!</v>
          </cell>
          <cell r="B314">
            <v>0</v>
          </cell>
          <cell r="C314">
            <v>0</v>
          </cell>
          <cell r="D314" t="str">
            <v>NoData</v>
          </cell>
        </row>
        <row r="315">
          <cell r="A315" t="e">
            <v>#VALUE!</v>
          </cell>
          <cell r="B315">
            <v>0</v>
          </cell>
          <cell r="C315">
            <v>0</v>
          </cell>
          <cell r="D315" t="str">
            <v>NoData</v>
          </cell>
        </row>
        <row r="316">
          <cell r="A316" t="e">
            <v>#VALUE!</v>
          </cell>
          <cell r="B316">
            <v>0</v>
          </cell>
          <cell r="C316">
            <v>0</v>
          </cell>
          <cell r="D316" t="str">
            <v>NoData</v>
          </cell>
        </row>
        <row r="317">
          <cell r="A317" t="e">
            <v>#VALUE!</v>
          </cell>
          <cell r="B317">
            <v>0</v>
          </cell>
          <cell r="C317">
            <v>0</v>
          </cell>
          <cell r="D317" t="str">
            <v>NoData</v>
          </cell>
        </row>
        <row r="318">
          <cell r="A318" t="e">
            <v>#VALUE!</v>
          </cell>
          <cell r="B318">
            <v>0</v>
          </cell>
          <cell r="C318">
            <v>0</v>
          </cell>
          <cell r="D318" t="str">
            <v>NoData</v>
          </cell>
        </row>
        <row r="319">
          <cell r="A319" t="e">
            <v>#VALUE!</v>
          </cell>
          <cell r="B319">
            <v>0</v>
          </cell>
          <cell r="C319">
            <v>0</v>
          </cell>
          <cell r="D319" t="str">
            <v>NoData</v>
          </cell>
        </row>
        <row r="320">
          <cell r="A320" t="e">
            <v>#VALUE!</v>
          </cell>
          <cell r="B320">
            <v>0</v>
          </cell>
          <cell r="C320">
            <v>0</v>
          </cell>
          <cell r="D320" t="str">
            <v>NoData</v>
          </cell>
        </row>
        <row r="321">
          <cell r="A321" t="e">
            <v>#VALUE!</v>
          </cell>
          <cell r="B321">
            <v>0</v>
          </cell>
          <cell r="C321">
            <v>0</v>
          </cell>
          <cell r="D321" t="str">
            <v>NoData</v>
          </cell>
        </row>
        <row r="322">
          <cell r="A322" t="e">
            <v>#VALUE!</v>
          </cell>
          <cell r="B322">
            <v>0</v>
          </cell>
          <cell r="C322">
            <v>0</v>
          </cell>
          <cell r="D322" t="str">
            <v>NoData</v>
          </cell>
        </row>
        <row r="323">
          <cell r="A323" t="e">
            <v>#VALUE!</v>
          </cell>
          <cell r="B323">
            <v>0</v>
          </cell>
          <cell r="C323">
            <v>0</v>
          </cell>
          <cell r="D323" t="str">
            <v>NoData</v>
          </cell>
        </row>
        <row r="324">
          <cell r="A324" t="e">
            <v>#VALUE!</v>
          </cell>
          <cell r="B324">
            <v>0</v>
          </cell>
          <cell r="C324">
            <v>0</v>
          </cell>
          <cell r="D324" t="str">
            <v>NoData</v>
          </cell>
        </row>
        <row r="325">
          <cell r="A325" t="e">
            <v>#VALUE!</v>
          </cell>
          <cell r="B325">
            <v>0</v>
          </cell>
          <cell r="C325">
            <v>0</v>
          </cell>
          <cell r="D325" t="str">
            <v>NoData</v>
          </cell>
        </row>
        <row r="326">
          <cell r="A326" t="e">
            <v>#VALUE!</v>
          </cell>
          <cell r="B326">
            <v>0</v>
          </cell>
          <cell r="C326">
            <v>0</v>
          </cell>
          <cell r="D326" t="str">
            <v>NoData</v>
          </cell>
        </row>
        <row r="327">
          <cell r="A327" t="e">
            <v>#VALUE!</v>
          </cell>
          <cell r="B327">
            <v>0</v>
          </cell>
          <cell r="C327">
            <v>0</v>
          </cell>
          <cell r="D327" t="str">
            <v>NoData</v>
          </cell>
        </row>
        <row r="328">
          <cell r="A328" t="e">
            <v>#VALUE!</v>
          </cell>
          <cell r="B328">
            <v>0</v>
          </cell>
          <cell r="C328">
            <v>0</v>
          </cell>
          <cell r="D328" t="str">
            <v>NoData</v>
          </cell>
        </row>
        <row r="329">
          <cell r="A329" t="e">
            <v>#VALUE!</v>
          </cell>
          <cell r="B329">
            <v>0</v>
          </cell>
          <cell r="C329">
            <v>0</v>
          </cell>
          <cell r="D329" t="str">
            <v>NoData</v>
          </cell>
        </row>
        <row r="330">
          <cell r="A330" t="e">
            <v>#VALUE!</v>
          </cell>
          <cell r="B330">
            <v>0</v>
          </cell>
          <cell r="C330">
            <v>0</v>
          </cell>
          <cell r="D330" t="str">
            <v>NoData</v>
          </cell>
        </row>
        <row r="331">
          <cell r="A331" t="e">
            <v>#VALUE!</v>
          </cell>
          <cell r="B331">
            <v>0</v>
          </cell>
          <cell r="C331">
            <v>0</v>
          </cell>
          <cell r="D331" t="str">
            <v>NoData</v>
          </cell>
        </row>
        <row r="332">
          <cell r="A332" t="e">
            <v>#VALUE!</v>
          </cell>
          <cell r="B332">
            <v>0</v>
          </cell>
          <cell r="C332">
            <v>0</v>
          </cell>
          <cell r="D332" t="str">
            <v>NoData</v>
          </cell>
        </row>
        <row r="333">
          <cell r="A333" t="e">
            <v>#VALUE!</v>
          </cell>
          <cell r="B333">
            <v>0</v>
          </cell>
          <cell r="C333">
            <v>0</v>
          </cell>
          <cell r="D333" t="str">
            <v>NoData</v>
          </cell>
        </row>
        <row r="334">
          <cell r="A334" t="e">
            <v>#VALUE!</v>
          </cell>
          <cell r="B334">
            <v>0</v>
          </cell>
          <cell r="C334">
            <v>0</v>
          </cell>
          <cell r="D334" t="str">
            <v>NoData</v>
          </cell>
        </row>
        <row r="335">
          <cell r="A335" t="e">
            <v>#VALUE!</v>
          </cell>
          <cell r="B335">
            <v>0</v>
          </cell>
          <cell r="C335">
            <v>0</v>
          </cell>
          <cell r="D335" t="str">
            <v>NoData</v>
          </cell>
        </row>
        <row r="336">
          <cell r="A336" t="e">
            <v>#VALUE!</v>
          </cell>
          <cell r="B336">
            <v>0</v>
          </cell>
          <cell r="C336">
            <v>0</v>
          </cell>
          <cell r="D336" t="str">
            <v>NoData</v>
          </cell>
        </row>
        <row r="337">
          <cell r="A337" t="e">
            <v>#VALUE!</v>
          </cell>
          <cell r="B337">
            <v>0</v>
          </cell>
          <cell r="C337">
            <v>0</v>
          </cell>
          <cell r="D337" t="str">
            <v>NoData</v>
          </cell>
        </row>
        <row r="338">
          <cell r="A338" t="e">
            <v>#VALUE!</v>
          </cell>
          <cell r="B338">
            <v>0</v>
          </cell>
          <cell r="C338">
            <v>0</v>
          </cell>
          <cell r="D338" t="str">
            <v>NoData</v>
          </cell>
        </row>
        <row r="339">
          <cell r="A339" t="e">
            <v>#VALUE!</v>
          </cell>
          <cell r="B339">
            <v>0</v>
          </cell>
          <cell r="C339">
            <v>0</v>
          </cell>
          <cell r="D339" t="str">
            <v>NoData</v>
          </cell>
        </row>
        <row r="340">
          <cell r="A340" t="e">
            <v>#VALUE!</v>
          </cell>
          <cell r="B340">
            <v>0</v>
          </cell>
          <cell r="C340">
            <v>0</v>
          </cell>
          <cell r="D340" t="str">
            <v>NoData</v>
          </cell>
        </row>
        <row r="341">
          <cell r="A341" t="e">
            <v>#VALUE!</v>
          </cell>
          <cell r="B341">
            <v>0</v>
          </cell>
          <cell r="C341">
            <v>0</v>
          </cell>
          <cell r="D341" t="str">
            <v>NoData</v>
          </cell>
        </row>
        <row r="342">
          <cell r="A342" t="e">
            <v>#VALUE!</v>
          </cell>
          <cell r="B342">
            <v>0</v>
          </cell>
          <cell r="C342">
            <v>0</v>
          </cell>
          <cell r="D342" t="str">
            <v>NoData</v>
          </cell>
        </row>
        <row r="343">
          <cell r="A343" t="e">
            <v>#VALUE!</v>
          </cell>
          <cell r="B343">
            <v>0</v>
          </cell>
          <cell r="C343">
            <v>0</v>
          </cell>
          <cell r="D343" t="str">
            <v>NoData</v>
          </cell>
        </row>
        <row r="344">
          <cell r="A344" t="e">
            <v>#VALUE!</v>
          </cell>
          <cell r="B344">
            <v>0</v>
          </cell>
          <cell r="C344">
            <v>0</v>
          </cell>
          <cell r="D344" t="str">
            <v>NoData</v>
          </cell>
        </row>
        <row r="345">
          <cell r="A345" t="e">
            <v>#VALUE!</v>
          </cell>
          <cell r="B345">
            <v>0</v>
          </cell>
          <cell r="C345">
            <v>0</v>
          </cell>
          <cell r="D345" t="str">
            <v>NoData</v>
          </cell>
        </row>
        <row r="346">
          <cell r="A346" t="e">
            <v>#VALUE!</v>
          </cell>
          <cell r="B346">
            <v>0</v>
          </cell>
          <cell r="C346">
            <v>0</v>
          </cell>
          <cell r="D346" t="str">
            <v>NoData</v>
          </cell>
        </row>
        <row r="347">
          <cell r="A347" t="e">
            <v>#VALUE!</v>
          </cell>
          <cell r="B347">
            <v>0</v>
          </cell>
          <cell r="C347">
            <v>0</v>
          </cell>
          <cell r="D347" t="str">
            <v>NoData</v>
          </cell>
        </row>
        <row r="348">
          <cell r="A348" t="e">
            <v>#VALUE!</v>
          </cell>
          <cell r="B348">
            <v>0</v>
          </cell>
          <cell r="C348">
            <v>0</v>
          </cell>
          <cell r="D348" t="str">
            <v>NoData</v>
          </cell>
        </row>
        <row r="349">
          <cell r="A349" t="e">
            <v>#VALUE!</v>
          </cell>
          <cell r="B349">
            <v>0</v>
          </cell>
          <cell r="C349">
            <v>0</v>
          </cell>
          <cell r="D349" t="str">
            <v>NoData</v>
          </cell>
        </row>
        <row r="350">
          <cell r="A350" t="e">
            <v>#VALUE!</v>
          </cell>
          <cell r="B350">
            <v>0</v>
          </cell>
          <cell r="C350">
            <v>0</v>
          </cell>
          <cell r="D350" t="str">
            <v>NoData</v>
          </cell>
        </row>
        <row r="351">
          <cell r="A351" t="e">
            <v>#VALUE!</v>
          </cell>
          <cell r="B351">
            <v>0</v>
          </cell>
          <cell r="C351">
            <v>0</v>
          </cell>
          <cell r="D351" t="str">
            <v>NoData</v>
          </cell>
        </row>
        <row r="352">
          <cell r="A352" t="e">
            <v>#VALUE!</v>
          </cell>
          <cell r="B352">
            <v>0</v>
          </cell>
          <cell r="C352">
            <v>0</v>
          </cell>
          <cell r="D352" t="str">
            <v>NoData</v>
          </cell>
        </row>
        <row r="353">
          <cell r="A353" t="e">
            <v>#VALUE!</v>
          </cell>
          <cell r="B353">
            <v>0</v>
          </cell>
          <cell r="C353">
            <v>0</v>
          </cell>
          <cell r="D353" t="str">
            <v>NoData</v>
          </cell>
        </row>
        <row r="354">
          <cell r="A354" t="e">
            <v>#VALUE!</v>
          </cell>
          <cell r="B354">
            <v>0</v>
          </cell>
          <cell r="C354">
            <v>0</v>
          </cell>
          <cell r="D354" t="str">
            <v>NoData</v>
          </cell>
        </row>
        <row r="355">
          <cell r="A355" t="e">
            <v>#VALUE!</v>
          </cell>
          <cell r="B355">
            <v>0</v>
          </cell>
          <cell r="C355">
            <v>0</v>
          </cell>
          <cell r="D355" t="str">
            <v>NoData</v>
          </cell>
        </row>
        <row r="356">
          <cell r="A356" t="e">
            <v>#VALUE!</v>
          </cell>
          <cell r="B356">
            <v>0</v>
          </cell>
          <cell r="C356">
            <v>0</v>
          </cell>
          <cell r="D356" t="str">
            <v>NoData</v>
          </cell>
        </row>
        <row r="357">
          <cell r="A357" t="e">
            <v>#VALUE!</v>
          </cell>
          <cell r="B357">
            <v>0</v>
          </cell>
          <cell r="C357">
            <v>0</v>
          </cell>
          <cell r="D357" t="str">
            <v>NoData</v>
          </cell>
        </row>
        <row r="358">
          <cell r="A358" t="e">
            <v>#VALUE!</v>
          </cell>
          <cell r="B358">
            <v>0</v>
          </cell>
          <cell r="C358">
            <v>0</v>
          </cell>
          <cell r="D358" t="str">
            <v>NoData</v>
          </cell>
        </row>
        <row r="359">
          <cell r="A359" t="e">
            <v>#VALUE!</v>
          </cell>
          <cell r="B359">
            <v>0</v>
          </cell>
          <cell r="C359">
            <v>0</v>
          </cell>
          <cell r="D359" t="str">
            <v>NoData</v>
          </cell>
        </row>
        <row r="360">
          <cell r="A360" t="e">
            <v>#VALUE!</v>
          </cell>
          <cell r="B360">
            <v>0</v>
          </cell>
          <cell r="C360">
            <v>0</v>
          </cell>
          <cell r="D360" t="str">
            <v>NoData</v>
          </cell>
        </row>
        <row r="361">
          <cell r="A361" t="e">
            <v>#VALUE!</v>
          </cell>
          <cell r="B361">
            <v>0</v>
          </cell>
          <cell r="C361">
            <v>0</v>
          </cell>
          <cell r="D361" t="str">
            <v>NoData</v>
          </cell>
        </row>
        <row r="362">
          <cell r="A362" t="e">
            <v>#VALUE!</v>
          </cell>
          <cell r="B362">
            <v>0</v>
          </cell>
          <cell r="C362">
            <v>0</v>
          </cell>
          <cell r="D362" t="str">
            <v>NoData</v>
          </cell>
        </row>
        <row r="363">
          <cell r="A363" t="e">
            <v>#VALUE!</v>
          </cell>
          <cell r="B363">
            <v>0</v>
          </cell>
          <cell r="C363">
            <v>0</v>
          </cell>
          <cell r="D363" t="str">
            <v>NoData</v>
          </cell>
        </row>
        <row r="364">
          <cell r="A364" t="e">
            <v>#VALUE!</v>
          </cell>
          <cell r="B364">
            <v>0</v>
          </cell>
          <cell r="C364">
            <v>0</v>
          </cell>
          <cell r="D364" t="str">
            <v>NoData</v>
          </cell>
        </row>
        <row r="365">
          <cell r="A365" t="e">
            <v>#VALUE!</v>
          </cell>
          <cell r="B365">
            <v>0</v>
          </cell>
          <cell r="C365">
            <v>0</v>
          </cell>
          <cell r="D365" t="str">
            <v>NoData</v>
          </cell>
        </row>
        <row r="366">
          <cell r="A366" t="e">
            <v>#VALUE!</v>
          </cell>
          <cell r="B366">
            <v>0</v>
          </cell>
          <cell r="C366">
            <v>0</v>
          </cell>
          <cell r="D366" t="str">
            <v>NoData</v>
          </cell>
        </row>
        <row r="367">
          <cell r="A367" t="e">
            <v>#VALUE!</v>
          </cell>
          <cell r="B367">
            <v>0</v>
          </cell>
          <cell r="C367">
            <v>0</v>
          </cell>
          <cell r="D367" t="str">
            <v>NoData</v>
          </cell>
        </row>
        <row r="368">
          <cell r="A368" t="e">
            <v>#VALUE!</v>
          </cell>
          <cell r="B368">
            <v>0</v>
          </cell>
          <cell r="C368">
            <v>0</v>
          </cell>
          <cell r="D368" t="str">
            <v>NoData</v>
          </cell>
        </row>
        <row r="369">
          <cell r="A369" t="e">
            <v>#VALUE!</v>
          </cell>
          <cell r="B369">
            <v>0</v>
          </cell>
          <cell r="C369">
            <v>0</v>
          </cell>
          <cell r="D369" t="str">
            <v>NoData</v>
          </cell>
        </row>
        <row r="370">
          <cell r="A370" t="e">
            <v>#VALUE!</v>
          </cell>
          <cell r="B370">
            <v>0</v>
          </cell>
          <cell r="C370">
            <v>0</v>
          </cell>
          <cell r="D370" t="str">
            <v>NoData</v>
          </cell>
        </row>
        <row r="371">
          <cell r="A371" t="e">
            <v>#VALUE!</v>
          </cell>
          <cell r="B371">
            <v>0</v>
          </cell>
          <cell r="C371">
            <v>0</v>
          </cell>
          <cell r="D371" t="str">
            <v>NoData</v>
          </cell>
        </row>
        <row r="372">
          <cell r="A372" t="e">
            <v>#VALUE!</v>
          </cell>
          <cell r="B372">
            <v>0</v>
          </cell>
          <cell r="C372">
            <v>0</v>
          </cell>
          <cell r="D372" t="str">
            <v>NoData</v>
          </cell>
        </row>
        <row r="373">
          <cell r="A373" t="e">
            <v>#VALUE!</v>
          </cell>
          <cell r="B373">
            <v>0</v>
          </cell>
          <cell r="C373">
            <v>0</v>
          </cell>
          <cell r="D373" t="str">
            <v>NoData</v>
          </cell>
        </row>
        <row r="374">
          <cell r="A374" t="e">
            <v>#VALUE!</v>
          </cell>
          <cell r="B374">
            <v>0</v>
          </cell>
          <cell r="C374">
            <v>0</v>
          </cell>
          <cell r="D374" t="str">
            <v>NoData</v>
          </cell>
        </row>
        <row r="375">
          <cell r="A375" t="e">
            <v>#VALUE!</v>
          </cell>
          <cell r="B375">
            <v>0</v>
          </cell>
          <cell r="C375">
            <v>0</v>
          </cell>
          <cell r="D375" t="str">
            <v>NoData</v>
          </cell>
        </row>
        <row r="376">
          <cell r="A376" t="e">
            <v>#VALUE!</v>
          </cell>
          <cell r="B376">
            <v>0</v>
          </cell>
          <cell r="C376">
            <v>0</v>
          </cell>
          <cell r="D376" t="str">
            <v>NoData</v>
          </cell>
        </row>
        <row r="377">
          <cell r="A377" t="e">
            <v>#VALUE!</v>
          </cell>
          <cell r="B377">
            <v>0</v>
          </cell>
          <cell r="C377">
            <v>0</v>
          </cell>
          <cell r="D377" t="str">
            <v>NoData</v>
          </cell>
        </row>
        <row r="378">
          <cell r="A378" t="e">
            <v>#VALUE!</v>
          </cell>
          <cell r="B378">
            <v>0</v>
          </cell>
          <cell r="C378">
            <v>0</v>
          </cell>
          <cell r="D378" t="str">
            <v>NoData</v>
          </cell>
        </row>
        <row r="379">
          <cell r="A379" t="e">
            <v>#VALUE!</v>
          </cell>
          <cell r="B379">
            <v>0</v>
          </cell>
          <cell r="C379">
            <v>0</v>
          </cell>
          <cell r="D379" t="str">
            <v>NoData</v>
          </cell>
        </row>
        <row r="380">
          <cell r="A380" t="e">
            <v>#VALUE!</v>
          </cell>
          <cell r="B380">
            <v>0</v>
          </cell>
          <cell r="C380">
            <v>0</v>
          </cell>
          <cell r="D380" t="str">
            <v>NoData</v>
          </cell>
        </row>
        <row r="381">
          <cell r="A381" t="e">
            <v>#VALUE!</v>
          </cell>
          <cell r="B381">
            <v>0</v>
          </cell>
          <cell r="C381">
            <v>0</v>
          </cell>
          <cell r="D381" t="str">
            <v>NoData</v>
          </cell>
        </row>
        <row r="382">
          <cell r="A382" t="e">
            <v>#VALUE!</v>
          </cell>
          <cell r="B382">
            <v>0</v>
          </cell>
          <cell r="C382">
            <v>0</v>
          </cell>
          <cell r="D382" t="str">
            <v>NoData</v>
          </cell>
        </row>
        <row r="383">
          <cell r="A383" t="e">
            <v>#VALUE!</v>
          </cell>
          <cell r="B383">
            <v>0</v>
          </cell>
          <cell r="C383">
            <v>0</v>
          </cell>
          <cell r="D383" t="str">
            <v>NoData</v>
          </cell>
        </row>
        <row r="384">
          <cell r="A384" t="e">
            <v>#VALUE!</v>
          </cell>
          <cell r="B384">
            <v>0</v>
          </cell>
          <cell r="C384">
            <v>0</v>
          </cell>
          <cell r="D384" t="str">
            <v>NoData</v>
          </cell>
        </row>
        <row r="385">
          <cell r="A385" t="e">
            <v>#VALUE!</v>
          </cell>
          <cell r="B385">
            <v>0</v>
          </cell>
          <cell r="C385">
            <v>0</v>
          </cell>
          <cell r="D385" t="str">
            <v>NoData</v>
          </cell>
        </row>
        <row r="386">
          <cell r="A386" t="e">
            <v>#VALUE!</v>
          </cell>
          <cell r="B386">
            <v>0</v>
          </cell>
          <cell r="C386">
            <v>0</v>
          </cell>
          <cell r="D386" t="str">
            <v>NoData</v>
          </cell>
        </row>
        <row r="387">
          <cell r="A387" t="e">
            <v>#VALUE!</v>
          </cell>
          <cell r="B387">
            <v>0</v>
          </cell>
          <cell r="C387">
            <v>0</v>
          </cell>
          <cell r="D387" t="str">
            <v>NoData</v>
          </cell>
        </row>
        <row r="388">
          <cell r="A388" t="e">
            <v>#VALUE!</v>
          </cell>
          <cell r="B388">
            <v>0</v>
          </cell>
          <cell r="C388">
            <v>0</v>
          </cell>
          <cell r="D388" t="str">
            <v>NoData</v>
          </cell>
        </row>
        <row r="389">
          <cell r="A389" t="e">
            <v>#VALUE!</v>
          </cell>
          <cell r="B389">
            <v>0</v>
          </cell>
          <cell r="C389">
            <v>0</v>
          </cell>
          <cell r="D389" t="str">
            <v>NoData</v>
          </cell>
        </row>
        <row r="390">
          <cell r="A390" t="e">
            <v>#VALUE!</v>
          </cell>
          <cell r="B390">
            <v>0</v>
          </cell>
          <cell r="C390">
            <v>0</v>
          </cell>
          <cell r="D390" t="str">
            <v>NoData</v>
          </cell>
        </row>
        <row r="391">
          <cell r="A391" t="e">
            <v>#VALUE!</v>
          </cell>
          <cell r="B391">
            <v>0</v>
          </cell>
          <cell r="C391">
            <v>0</v>
          </cell>
          <cell r="D391" t="str">
            <v>NoData</v>
          </cell>
        </row>
        <row r="392">
          <cell r="A392" t="e">
            <v>#VALUE!</v>
          </cell>
          <cell r="B392">
            <v>0</v>
          </cell>
          <cell r="C392">
            <v>0</v>
          </cell>
          <cell r="D392" t="str">
            <v>NoData</v>
          </cell>
        </row>
        <row r="393">
          <cell r="A393" t="e">
            <v>#VALUE!</v>
          </cell>
          <cell r="B393">
            <v>0</v>
          </cell>
          <cell r="C393">
            <v>0</v>
          </cell>
          <cell r="D393" t="str">
            <v>NoData</v>
          </cell>
        </row>
        <row r="394">
          <cell r="A394" t="e">
            <v>#VALUE!</v>
          </cell>
          <cell r="B394">
            <v>0</v>
          </cell>
          <cell r="C394">
            <v>0</v>
          </cell>
          <cell r="D394" t="str">
            <v>NoData</v>
          </cell>
        </row>
        <row r="395">
          <cell r="A395" t="e">
            <v>#VALUE!</v>
          </cell>
          <cell r="B395">
            <v>0</v>
          </cell>
          <cell r="C395">
            <v>0</v>
          </cell>
          <cell r="D395" t="str">
            <v>NoData</v>
          </cell>
        </row>
        <row r="396">
          <cell r="A396" t="e">
            <v>#VALUE!</v>
          </cell>
          <cell r="B396">
            <v>0</v>
          </cell>
          <cell r="C396">
            <v>0</v>
          </cell>
          <cell r="D396" t="str">
            <v>NoData</v>
          </cell>
        </row>
        <row r="397">
          <cell r="A397" t="e">
            <v>#VALUE!</v>
          </cell>
          <cell r="B397">
            <v>0</v>
          </cell>
          <cell r="C397">
            <v>0</v>
          </cell>
          <cell r="D397" t="str">
            <v>NoData</v>
          </cell>
        </row>
        <row r="398">
          <cell r="A398" t="e">
            <v>#VALUE!</v>
          </cell>
          <cell r="B398">
            <v>0</v>
          </cell>
          <cell r="C398">
            <v>0</v>
          </cell>
          <cell r="D398" t="str">
            <v>NoData</v>
          </cell>
        </row>
        <row r="399">
          <cell r="A399" t="e">
            <v>#VALUE!</v>
          </cell>
          <cell r="B399">
            <v>0</v>
          </cell>
          <cell r="C399">
            <v>0</v>
          </cell>
          <cell r="D399" t="str">
            <v>NoData</v>
          </cell>
        </row>
        <row r="400">
          <cell r="A400" t="e">
            <v>#VALUE!</v>
          </cell>
          <cell r="B400">
            <v>0</v>
          </cell>
          <cell r="C400">
            <v>0</v>
          </cell>
          <cell r="D400" t="str">
            <v>NoData</v>
          </cell>
        </row>
        <row r="401">
          <cell r="A401" t="e">
            <v>#VALUE!</v>
          </cell>
          <cell r="B401">
            <v>0</v>
          </cell>
          <cell r="C401">
            <v>0</v>
          </cell>
          <cell r="D401" t="str">
            <v>NoData</v>
          </cell>
        </row>
        <row r="402">
          <cell r="A402" t="e">
            <v>#VALUE!</v>
          </cell>
          <cell r="B402">
            <v>0</v>
          </cell>
          <cell r="C402">
            <v>0</v>
          </cell>
          <cell r="D402" t="str">
            <v>NoData</v>
          </cell>
        </row>
        <row r="403">
          <cell r="A403" t="e">
            <v>#VALUE!</v>
          </cell>
          <cell r="B403">
            <v>0</v>
          </cell>
          <cell r="C403">
            <v>0</v>
          </cell>
          <cell r="D403" t="str">
            <v>NoData</v>
          </cell>
        </row>
        <row r="404">
          <cell r="A404" t="e">
            <v>#VALUE!</v>
          </cell>
          <cell r="B404">
            <v>0</v>
          </cell>
          <cell r="C404">
            <v>0</v>
          </cell>
          <cell r="D404" t="str">
            <v>NoData</v>
          </cell>
        </row>
        <row r="405">
          <cell r="A405" t="e">
            <v>#VALUE!</v>
          </cell>
          <cell r="B405">
            <v>0</v>
          </cell>
          <cell r="C405">
            <v>0</v>
          </cell>
          <cell r="D405" t="str">
            <v>NoData</v>
          </cell>
        </row>
        <row r="406">
          <cell r="A406" t="e">
            <v>#VALUE!</v>
          </cell>
          <cell r="B406">
            <v>0</v>
          </cell>
          <cell r="C406">
            <v>0</v>
          </cell>
          <cell r="D406" t="str">
            <v>NoData</v>
          </cell>
        </row>
        <row r="407">
          <cell r="A407" t="e">
            <v>#VALUE!</v>
          </cell>
          <cell r="B407">
            <v>0</v>
          </cell>
          <cell r="C407">
            <v>0</v>
          </cell>
          <cell r="D407" t="str">
            <v>NoData</v>
          </cell>
        </row>
        <row r="408">
          <cell r="A408" t="e">
            <v>#VALUE!</v>
          </cell>
          <cell r="B408">
            <v>0</v>
          </cell>
          <cell r="C408">
            <v>0</v>
          </cell>
          <cell r="D408" t="str">
            <v>NoData</v>
          </cell>
        </row>
        <row r="409">
          <cell r="A409" t="e">
            <v>#VALUE!</v>
          </cell>
          <cell r="B409">
            <v>0</v>
          </cell>
          <cell r="C409">
            <v>0</v>
          </cell>
          <cell r="D409" t="str">
            <v>NoData</v>
          </cell>
        </row>
        <row r="410">
          <cell r="A410" t="e">
            <v>#VALUE!</v>
          </cell>
          <cell r="B410">
            <v>0</v>
          </cell>
          <cell r="C410">
            <v>0</v>
          </cell>
          <cell r="D410" t="str">
            <v>NoData</v>
          </cell>
        </row>
        <row r="411">
          <cell r="A411" t="e">
            <v>#VALUE!</v>
          </cell>
          <cell r="B411">
            <v>0</v>
          </cell>
          <cell r="C411">
            <v>0</v>
          </cell>
          <cell r="D411" t="str">
            <v>NoData</v>
          </cell>
        </row>
        <row r="412">
          <cell r="A412" t="e">
            <v>#VALUE!</v>
          </cell>
          <cell r="B412">
            <v>0</v>
          </cell>
          <cell r="C412">
            <v>0</v>
          </cell>
          <cell r="D412" t="str">
            <v>NoData</v>
          </cell>
        </row>
        <row r="413">
          <cell r="A413" t="e">
            <v>#VALUE!</v>
          </cell>
          <cell r="B413">
            <v>0</v>
          </cell>
          <cell r="C413">
            <v>0</v>
          </cell>
          <cell r="D413" t="str">
            <v>NoData</v>
          </cell>
        </row>
        <row r="414">
          <cell r="A414" t="e">
            <v>#VALUE!</v>
          </cell>
          <cell r="B414">
            <v>0</v>
          </cell>
          <cell r="C414">
            <v>0</v>
          </cell>
          <cell r="D414" t="str">
            <v>NoData</v>
          </cell>
        </row>
        <row r="415">
          <cell r="A415" t="e">
            <v>#VALUE!</v>
          </cell>
          <cell r="B415">
            <v>0</v>
          </cell>
          <cell r="C415">
            <v>0</v>
          </cell>
          <cell r="D415" t="str">
            <v>NoData</v>
          </cell>
        </row>
        <row r="416">
          <cell r="A416" t="e">
            <v>#VALUE!</v>
          </cell>
          <cell r="B416">
            <v>0</v>
          </cell>
          <cell r="C416">
            <v>0</v>
          </cell>
          <cell r="D416" t="str">
            <v>NoData</v>
          </cell>
        </row>
        <row r="417">
          <cell r="A417" t="e">
            <v>#VALUE!</v>
          </cell>
          <cell r="B417">
            <v>0</v>
          </cell>
          <cell r="C417">
            <v>0</v>
          </cell>
          <cell r="D417" t="str">
            <v>NoData</v>
          </cell>
        </row>
        <row r="418">
          <cell r="A418" t="e">
            <v>#VALUE!</v>
          </cell>
          <cell r="B418">
            <v>0</v>
          </cell>
          <cell r="C418">
            <v>0</v>
          </cell>
          <cell r="D418" t="str">
            <v>NoData</v>
          </cell>
        </row>
        <row r="419">
          <cell r="A419" t="e">
            <v>#VALUE!</v>
          </cell>
          <cell r="B419">
            <v>0</v>
          </cell>
          <cell r="C419">
            <v>0</v>
          </cell>
          <cell r="D419" t="str">
            <v>NoData</v>
          </cell>
        </row>
        <row r="420">
          <cell r="A420" t="e">
            <v>#VALUE!</v>
          </cell>
          <cell r="B420">
            <v>0</v>
          </cell>
          <cell r="C420">
            <v>0</v>
          </cell>
          <cell r="D420" t="str">
            <v>NoData</v>
          </cell>
        </row>
        <row r="421">
          <cell r="A421" t="e">
            <v>#VALUE!</v>
          </cell>
          <cell r="B421">
            <v>0</v>
          </cell>
          <cell r="C421">
            <v>0</v>
          </cell>
          <cell r="D421" t="str">
            <v>NoData</v>
          </cell>
        </row>
        <row r="422">
          <cell r="A422" t="e">
            <v>#VALUE!</v>
          </cell>
          <cell r="B422">
            <v>0</v>
          </cell>
          <cell r="C422">
            <v>0</v>
          </cell>
          <cell r="D422" t="str">
            <v>NoData</v>
          </cell>
        </row>
        <row r="423">
          <cell r="A423" t="e">
            <v>#VALUE!</v>
          </cell>
          <cell r="B423">
            <v>0</v>
          </cell>
          <cell r="C423">
            <v>0</v>
          </cell>
          <cell r="D423" t="str">
            <v>NoData</v>
          </cell>
        </row>
        <row r="424">
          <cell r="A424" t="e">
            <v>#VALUE!</v>
          </cell>
          <cell r="B424">
            <v>0</v>
          </cell>
          <cell r="C424">
            <v>0</v>
          </cell>
          <cell r="D424" t="str">
            <v>NoData</v>
          </cell>
        </row>
        <row r="425">
          <cell r="A425" t="e">
            <v>#VALUE!</v>
          </cell>
          <cell r="B425">
            <v>0</v>
          </cell>
          <cell r="C425">
            <v>0</v>
          </cell>
          <cell r="D425" t="str">
            <v>NoData</v>
          </cell>
        </row>
        <row r="426">
          <cell r="A426" t="e">
            <v>#VALUE!</v>
          </cell>
          <cell r="B426">
            <v>0</v>
          </cell>
          <cell r="C426">
            <v>0</v>
          </cell>
          <cell r="D426" t="str">
            <v>NoData</v>
          </cell>
        </row>
        <row r="427">
          <cell r="A427" t="e">
            <v>#VALUE!</v>
          </cell>
          <cell r="B427">
            <v>0</v>
          </cell>
          <cell r="C427">
            <v>0</v>
          </cell>
          <cell r="D427" t="str">
            <v>NoData</v>
          </cell>
        </row>
        <row r="428">
          <cell r="A428" t="e">
            <v>#VALUE!</v>
          </cell>
          <cell r="B428">
            <v>0</v>
          </cell>
          <cell r="C428">
            <v>0</v>
          </cell>
          <cell r="D428" t="str">
            <v>NoData</v>
          </cell>
        </row>
        <row r="429">
          <cell r="A429" t="e">
            <v>#VALUE!</v>
          </cell>
          <cell r="B429">
            <v>0</v>
          </cell>
          <cell r="C429">
            <v>0</v>
          </cell>
          <cell r="D429" t="str">
            <v>NoData</v>
          </cell>
        </row>
        <row r="430">
          <cell r="A430" t="e">
            <v>#VALUE!</v>
          </cell>
          <cell r="B430">
            <v>0</v>
          </cell>
          <cell r="C430">
            <v>0</v>
          </cell>
          <cell r="D430" t="str">
            <v>NoData</v>
          </cell>
        </row>
        <row r="431">
          <cell r="A431" t="e">
            <v>#VALUE!</v>
          </cell>
          <cell r="B431">
            <v>0</v>
          </cell>
          <cell r="C431">
            <v>0</v>
          </cell>
          <cell r="D431" t="str">
            <v>NoData</v>
          </cell>
        </row>
        <row r="432">
          <cell r="A432" t="e">
            <v>#VALUE!</v>
          </cell>
          <cell r="B432">
            <v>0</v>
          </cell>
          <cell r="C432">
            <v>0</v>
          </cell>
          <cell r="D432" t="str">
            <v>NoData</v>
          </cell>
        </row>
        <row r="433">
          <cell r="A433" t="e">
            <v>#VALUE!</v>
          </cell>
          <cell r="B433">
            <v>0</v>
          </cell>
          <cell r="C433">
            <v>0</v>
          </cell>
          <cell r="D433" t="str">
            <v>NoData</v>
          </cell>
        </row>
        <row r="434">
          <cell r="A434" t="e">
            <v>#VALUE!</v>
          </cell>
          <cell r="B434">
            <v>0</v>
          </cell>
          <cell r="C434">
            <v>0</v>
          </cell>
          <cell r="D434" t="str">
            <v>NoData</v>
          </cell>
        </row>
        <row r="435">
          <cell r="A435" t="e">
            <v>#VALUE!</v>
          </cell>
          <cell r="B435">
            <v>0</v>
          </cell>
          <cell r="C435">
            <v>0</v>
          </cell>
          <cell r="D435" t="str">
            <v>NoData</v>
          </cell>
        </row>
        <row r="436">
          <cell r="A436" t="e">
            <v>#VALUE!</v>
          </cell>
          <cell r="B436">
            <v>0</v>
          </cell>
          <cell r="C436">
            <v>0</v>
          </cell>
          <cell r="D436" t="str">
            <v>NoData</v>
          </cell>
        </row>
        <row r="437">
          <cell r="A437" t="e">
            <v>#VALUE!</v>
          </cell>
          <cell r="B437">
            <v>0</v>
          </cell>
          <cell r="C437">
            <v>0</v>
          </cell>
          <cell r="D437" t="str">
            <v>NoData</v>
          </cell>
        </row>
        <row r="438">
          <cell r="A438" t="e">
            <v>#VALUE!</v>
          </cell>
          <cell r="B438">
            <v>0</v>
          </cell>
          <cell r="C438">
            <v>0</v>
          </cell>
          <cell r="D438" t="str">
            <v>NoData</v>
          </cell>
        </row>
        <row r="439">
          <cell r="A439" t="e">
            <v>#VALUE!</v>
          </cell>
          <cell r="B439">
            <v>0</v>
          </cell>
          <cell r="C439">
            <v>0</v>
          </cell>
          <cell r="D439" t="str">
            <v>NoData</v>
          </cell>
        </row>
        <row r="440">
          <cell r="A440" t="e">
            <v>#VALUE!</v>
          </cell>
          <cell r="B440">
            <v>0</v>
          </cell>
          <cell r="C440">
            <v>0</v>
          </cell>
          <cell r="D440" t="str">
            <v>NoData</v>
          </cell>
        </row>
        <row r="441">
          <cell r="A441" t="e">
            <v>#VALUE!</v>
          </cell>
          <cell r="B441">
            <v>0</v>
          </cell>
          <cell r="C441">
            <v>0</v>
          </cell>
          <cell r="D441" t="str">
            <v>NoData</v>
          </cell>
        </row>
        <row r="442">
          <cell r="A442" t="e">
            <v>#VALUE!</v>
          </cell>
          <cell r="B442">
            <v>0</v>
          </cell>
          <cell r="C442">
            <v>0</v>
          </cell>
          <cell r="D442" t="str">
            <v>NoData</v>
          </cell>
        </row>
        <row r="443">
          <cell r="A443" t="e">
            <v>#VALUE!</v>
          </cell>
          <cell r="B443">
            <v>0</v>
          </cell>
          <cell r="C443">
            <v>0</v>
          </cell>
          <cell r="D443" t="str">
            <v>NoData</v>
          </cell>
        </row>
        <row r="444">
          <cell r="A444" t="e">
            <v>#VALUE!</v>
          </cell>
          <cell r="B444">
            <v>0</v>
          </cell>
          <cell r="C444">
            <v>0</v>
          </cell>
          <cell r="D444" t="str">
            <v>NoData</v>
          </cell>
        </row>
        <row r="445">
          <cell r="A445" t="e">
            <v>#VALUE!</v>
          </cell>
          <cell r="B445">
            <v>0</v>
          </cell>
          <cell r="C445">
            <v>0</v>
          </cell>
          <cell r="D445" t="str">
            <v>NoData</v>
          </cell>
        </row>
        <row r="446">
          <cell r="A446" t="e">
            <v>#VALUE!</v>
          </cell>
          <cell r="B446">
            <v>0</v>
          </cell>
          <cell r="C446">
            <v>0</v>
          </cell>
          <cell r="D446" t="str">
            <v>NoData</v>
          </cell>
        </row>
        <row r="447">
          <cell r="A447" t="e">
            <v>#VALUE!</v>
          </cell>
          <cell r="B447">
            <v>0</v>
          </cell>
          <cell r="C447">
            <v>0</v>
          </cell>
          <cell r="D447" t="str">
            <v>NoData</v>
          </cell>
        </row>
        <row r="448">
          <cell r="A448" t="e">
            <v>#VALUE!</v>
          </cell>
          <cell r="B448">
            <v>0</v>
          </cell>
          <cell r="C448">
            <v>0</v>
          </cell>
          <cell r="D448" t="str">
            <v>NoData</v>
          </cell>
        </row>
        <row r="449">
          <cell r="A449" t="e">
            <v>#VALUE!</v>
          </cell>
          <cell r="B449">
            <v>0</v>
          </cell>
          <cell r="C449">
            <v>0</v>
          </cell>
          <cell r="D449" t="str">
            <v>NoData</v>
          </cell>
        </row>
        <row r="450">
          <cell r="A450" t="e">
            <v>#VALUE!</v>
          </cell>
          <cell r="B450">
            <v>0</v>
          </cell>
          <cell r="C450">
            <v>0</v>
          </cell>
          <cell r="D450" t="str">
            <v>NoData</v>
          </cell>
        </row>
        <row r="451">
          <cell r="A451" t="e">
            <v>#VALUE!</v>
          </cell>
          <cell r="B451">
            <v>0</v>
          </cell>
          <cell r="C451">
            <v>0</v>
          </cell>
          <cell r="D451" t="str">
            <v>NoData</v>
          </cell>
        </row>
        <row r="452">
          <cell r="A452" t="e">
            <v>#VALUE!</v>
          </cell>
          <cell r="B452">
            <v>0</v>
          </cell>
          <cell r="C452">
            <v>0</v>
          </cell>
          <cell r="D452" t="str">
            <v>NoData</v>
          </cell>
        </row>
        <row r="453">
          <cell r="A453" t="e">
            <v>#VALUE!</v>
          </cell>
          <cell r="B453">
            <v>0</v>
          </cell>
          <cell r="C453">
            <v>0</v>
          </cell>
          <cell r="D453" t="str">
            <v>NoData</v>
          </cell>
        </row>
        <row r="454">
          <cell r="A454" t="e">
            <v>#VALUE!</v>
          </cell>
          <cell r="B454">
            <v>0</v>
          </cell>
          <cell r="C454">
            <v>0</v>
          </cell>
          <cell r="D454" t="str">
            <v>NoData</v>
          </cell>
        </row>
        <row r="455">
          <cell r="A455" t="e">
            <v>#VALUE!</v>
          </cell>
          <cell r="B455">
            <v>0</v>
          </cell>
          <cell r="C455">
            <v>0</v>
          </cell>
          <cell r="D455" t="str">
            <v>NoData</v>
          </cell>
        </row>
        <row r="456">
          <cell r="A456" t="e">
            <v>#VALUE!</v>
          </cell>
          <cell r="B456">
            <v>0</v>
          </cell>
          <cell r="C456">
            <v>0</v>
          </cell>
          <cell r="D456" t="str">
            <v>NoData</v>
          </cell>
        </row>
        <row r="457">
          <cell r="A457" t="e">
            <v>#VALUE!</v>
          </cell>
          <cell r="B457">
            <v>0</v>
          </cell>
          <cell r="C457">
            <v>0</v>
          </cell>
          <cell r="D457" t="str">
            <v>NoData</v>
          </cell>
        </row>
        <row r="458">
          <cell r="A458" t="e">
            <v>#VALUE!</v>
          </cell>
          <cell r="B458">
            <v>0</v>
          </cell>
          <cell r="C458">
            <v>0</v>
          </cell>
          <cell r="D458" t="str">
            <v>NoData</v>
          </cell>
        </row>
        <row r="459">
          <cell r="A459" t="e">
            <v>#VALUE!</v>
          </cell>
          <cell r="B459">
            <v>0</v>
          </cell>
          <cell r="C459">
            <v>0</v>
          </cell>
          <cell r="D459" t="str">
            <v>NoData</v>
          </cell>
        </row>
        <row r="460">
          <cell r="A460" t="e">
            <v>#VALUE!</v>
          </cell>
          <cell r="B460">
            <v>0</v>
          </cell>
          <cell r="C460">
            <v>0</v>
          </cell>
          <cell r="D460" t="str">
            <v>NoData</v>
          </cell>
        </row>
        <row r="461">
          <cell r="A461" t="e">
            <v>#VALUE!</v>
          </cell>
          <cell r="B461">
            <v>0</v>
          </cell>
          <cell r="C461">
            <v>0</v>
          </cell>
          <cell r="D461" t="str">
            <v>NoData</v>
          </cell>
        </row>
        <row r="462">
          <cell r="A462" t="e">
            <v>#VALUE!</v>
          </cell>
          <cell r="B462">
            <v>0</v>
          </cell>
          <cell r="C462">
            <v>0</v>
          </cell>
          <cell r="D462" t="str">
            <v>NoData</v>
          </cell>
        </row>
        <row r="463">
          <cell r="A463" t="e">
            <v>#VALUE!</v>
          </cell>
          <cell r="B463">
            <v>0</v>
          </cell>
          <cell r="C463">
            <v>0</v>
          </cell>
          <cell r="D463" t="str">
            <v>NoData</v>
          </cell>
        </row>
        <row r="464">
          <cell r="A464" t="e">
            <v>#VALUE!</v>
          </cell>
          <cell r="B464">
            <v>0</v>
          </cell>
          <cell r="C464">
            <v>0</v>
          </cell>
          <cell r="D464" t="str">
            <v>NoData</v>
          </cell>
        </row>
        <row r="465">
          <cell r="A465" t="e">
            <v>#VALUE!</v>
          </cell>
          <cell r="B465">
            <v>0</v>
          </cell>
          <cell r="C465">
            <v>0</v>
          </cell>
          <cell r="D465" t="str">
            <v>NoData</v>
          </cell>
        </row>
        <row r="466">
          <cell r="A466" t="e">
            <v>#VALUE!</v>
          </cell>
          <cell r="B466">
            <v>0</v>
          </cell>
          <cell r="C466">
            <v>0</v>
          </cell>
          <cell r="D466" t="str">
            <v>NoData</v>
          </cell>
        </row>
        <row r="467">
          <cell r="A467" t="e">
            <v>#VALUE!</v>
          </cell>
          <cell r="B467">
            <v>0</v>
          </cell>
          <cell r="C467">
            <v>0</v>
          </cell>
          <cell r="D467" t="str">
            <v>NoData</v>
          </cell>
        </row>
        <row r="468">
          <cell r="A468" t="e">
            <v>#VALUE!</v>
          </cell>
          <cell r="B468">
            <v>0</v>
          </cell>
          <cell r="C468">
            <v>0</v>
          </cell>
          <cell r="D468" t="str">
            <v>NoData</v>
          </cell>
        </row>
        <row r="469">
          <cell r="A469" t="e">
            <v>#VALUE!</v>
          </cell>
          <cell r="B469">
            <v>0</v>
          </cell>
          <cell r="C469">
            <v>0</v>
          </cell>
          <cell r="D469" t="str">
            <v>NoData</v>
          </cell>
        </row>
        <row r="470">
          <cell r="A470" t="e">
            <v>#VALUE!</v>
          </cell>
          <cell r="B470">
            <v>0</v>
          </cell>
          <cell r="C470">
            <v>0</v>
          </cell>
          <cell r="D470" t="str">
            <v>NoData</v>
          </cell>
        </row>
        <row r="471">
          <cell r="A471" t="e">
            <v>#VALUE!</v>
          </cell>
          <cell r="B471">
            <v>0</v>
          </cell>
          <cell r="C471">
            <v>0</v>
          </cell>
          <cell r="D471" t="str">
            <v>NoData</v>
          </cell>
        </row>
        <row r="472">
          <cell r="A472" t="e">
            <v>#VALUE!</v>
          </cell>
          <cell r="B472">
            <v>0</v>
          </cell>
          <cell r="C472">
            <v>0</v>
          </cell>
          <cell r="D472" t="str">
            <v>NoData</v>
          </cell>
        </row>
        <row r="473">
          <cell r="A473" t="e">
            <v>#VALUE!</v>
          </cell>
          <cell r="B473">
            <v>0</v>
          </cell>
          <cell r="C473">
            <v>0</v>
          </cell>
          <cell r="D473" t="str">
            <v>NoData</v>
          </cell>
        </row>
        <row r="474">
          <cell r="A474" t="e">
            <v>#VALUE!</v>
          </cell>
          <cell r="B474">
            <v>0</v>
          </cell>
          <cell r="C474">
            <v>0</v>
          </cell>
          <cell r="D474" t="str">
            <v>NoData</v>
          </cell>
        </row>
        <row r="475">
          <cell r="A475" t="e">
            <v>#VALUE!</v>
          </cell>
          <cell r="B475">
            <v>0</v>
          </cell>
          <cell r="C475">
            <v>0</v>
          </cell>
          <cell r="D475" t="str">
            <v>NoData</v>
          </cell>
        </row>
        <row r="476">
          <cell r="A476" t="e">
            <v>#VALUE!</v>
          </cell>
          <cell r="B476">
            <v>0</v>
          </cell>
          <cell r="C476">
            <v>0</v>
          </cell>
          <cell r="D476" t="str">
            <v>NoData</v>
          </cell>
        </row>
        <row r="477">
          <cell r="A477" t="e">
            <v>#VALUE!</v>
          </cell>
          <cell r="B477">
            <v>0</v>
          </cell>
          <cell r="C477">
            <v>0</v>
          </cell>
          <cell r="D477" t="str">
            <v>NoData</v>
          </cell>
        </row>
        <row r="478">
          <cell r="A478" t="e">
            <v>#VALUE!</v>
          </cell>
          <cell r="B478">
            <v>0</v>
          </cell>
          <cell r="C478">
            <v>0</v>
          </cell>
          <cell r="D478" t="str">
            <v>NoData</v>
          </cell>
        </row>
        <row r="479">
          <cell r="A479" t="e">
            <v>#VALUE!</v>
          </cell>
          <cell r="B479">
            <v>0</v>
          </cell>
          <cell r="C479">
            <v>0</v>
          </cell>
          <cell r="D479" t="str">
            <v>NoData</v>
          </cell>
        </row>
        <row r="480">
          <cell r="A480" t="e">
            <v>#VALUE!</v>
          </cell>
          <cell r="B480">
            <v>0</v>
          </cell>
          <cell r="C480">
            <v>0</v>
          </cell>
          <cell r="D480" t="str">
            <v>NoData</v>
          </cell>
        </row>
        <row r="481">
          <cell r="A481" t="e">
            <v>#VALUE!</v>
          </cell>
          <cell r="B481">
            <v>0</v>
          </cell>
          <cell r="C481">
            <v>0</v>
          </cell>
          <cell r="D481" t="str">
            <v>NoData</v>
          </cell>
        </row>
        <row r="482">
          <cell r="A482" t="e">
            <v>#VALUE!</v>
          </cell>
          <cell r="B482">
            <v>0</v>
          </cell>
          <cell r="C482">
            <v>0</v>
          </cell>
          <cell r="D482" t="str">
            <v>NoData</v>
          </cell>
        </row>
        <row r="483">
          <cell r="A483" t="e">
            <v>#VALUE!</v>
          </cell>
          <cell r="B483">
            <v>0</v>
          </cell>
          <cell r="C483">
            <v>0</v>
          </cell>
          <cell r="D483" t="str">
            <v>NoData</v>
          </cell>
        </row>
        <row r="484">
          <cell r="A484" t="e">
            <v>#VALUE!</v>
          </cell>
          <cell r="B484">
            <v>0</v>
          </cell>
          <cell r="C484">
            <v>0</v>
          </cell>
          <cell r="D484" t="str">
            <v>NoData</v>
          </cell>
        </row>
        <row r="485">
          <cell r="A485" t="e">
            <v>#VALUE!</v>
          </cell>
          <cell r="B485">
            <v>0</v>
          </cell>
          <cell r="C485">
            <v>0</v>
          </cell>
          <cell r="D485" t="str">
            <v>NoData</v>
          </cell>
        </row>
        <row r="486">
          <cell r="A486" t="e">
            <v>#VALUE!</v>
          </cell>
          <cell r="B486">
            <v>0</v>
          </cell>
          <cell r="C486">
            <v>0</v>
          </cell>
          <cell r="D486" t="str">
            <v>NoData</v>
          </cell>
        </row>
        <row r="487">
          <cell r="A487" t="e">
            <v>#VALUE!</v>
          </cell>
          <cell r="B487">
            <v>0</v>
          </cell>
          <cell r="C487">
            <v>0</v>
          </cell>
          <cell r="D487" t="str">
            <v>NoData</v>
          </cell>
        </row>
        <row r="488">
          <cell r="A488" t="e">
            <v>#VALUE!</v>
          </cell>
          <cell r="B488">
            <v>0</v>
          </cell>
          <cell r="C488">
            <v>0</v>
          </cell>
          <cell r="D488" t="str">
            <v>NoData</v>
          </cell>
        </row>
        <row r="489">
          <cell r="A489" t="e">
            <v>#VALUE!</v>
          </cell>
          <cell r="B489">
            <v>0</v>
          </cell>
          <cell r="C489">
            <v>0</v>
          </cell>
          <cell r="D489" t="str">
            <v>NoData</v>
          </cell>
        </row>
        <row r="490">
          <cell r="A490" t="e">
            <v>#VALUE!</v>
          </cell>
          <cell r="B490">
            <v>0</v>
          </cell>
          <cell r="C490">
            <v>0</v>
          </cell>
          <cell r="D490" t="str">
            <v>NoData</v>
          </cell>
        </row>
        <row r="491">
          <cell r="A491" t="e">
            <v>#VALUE!</v>
          </cell>
          <cell r="B491">
            <v>0</v>
          </cell>
          <cell r="C491">
            <v>0</v>
          </cell>
          <cell r="D491" t="str">
            <v>NoData</v>
          </cell>
        </row>
        <row r="492">
          <cell r="A492" t="e">
            <v>#VALUE!</v>
          </cell>
          <cell r="B492">
            <v>0</v>
          </cell>
          <cell r="C492">
            <v>0</v>
          </cell>
          <cell r="D492" t="str">
            <v>NoData</v>
          </cell>
        </row>
        <row r="493">
          <cell r="A493" t="e">
            <v>#VALUE!</v>
          </cell>
          <cell r="B493">
            <v>0</v>
          </cell>
          <cell r="C493">
            <v>0</v>
          </cell>
          <cell r="D493" t="str">
            <v>NoData</v>
          </cell>
        </row>
        <row r="494">
          <cell r="A494" t="e">
            <v>#VALUE!</v>
          </cell>
          <cell r="B494">
            <v>0</v>
          </cell>
          <cell r="C494">
            <v>0</v>
          </cell>
          <cell r="D494" t="str">
            <v>NoData</v>
          </cell>
        </row>
        <row r="495">
          <cell r="A495" t="e">
            <v>#VALUE!</v>
          </cell>
          <cell r="B495">
            <v>0</v>
          </cell>
          <cell r="C495">
            <v>0</v>
          </cell>
          <cell r="D495" t="str">
            <v>NoData</v>
          </cell>
        </row>
        <row r="496">
          <cell r="A496" t="e">
            <v>#VALUE!</v>
          </cell>
          <cell r="B496">
            <v>0</v>
          </cell>
          <cell r="C496">
            <v>0</v>
          </cell>
          <cell r="D496" t="str">
            <v>NoData</v>
          </cell>
        </row>
        <row r="497">
          <cell r="A497" t="e">
            <v>#VALUE!</v>
          </cell>
          <cell r="B497">
            <v>0</v>
          </cell>
          <cell r="C497">
            <v>0</v>
          </cell>
          <cell r="D497" t="str">
            <v>NoData</v>
          </cell>
        </row>
        <row r="498">
          <cell r="A498" t="e">
            <v>#VALUE!</v>
          </cell>
          <cell r="B498">
            <v>0</v>
          </cell>
          <cell r="C498">
            <v>0</v>
          </cell>
          <cell r="D498" t="str">
            <v>NoData</v>
          </cell>
        </row>
        <row r="499">
          <cell r="A499" t="e">
            <v>#VALUE!</v>
          </cell>
          <cell r="B499">
            <v>0</v>
          </cell>
          <cell r="C499">
            <v>0</v>
          </cell>
          <cell r="D499" t="str">
            <v>NoData</v>
          </cell>
        </row>
        <row r="500">
          <cell r="A500" t="e">
            <v>#VALUE!</v>
          </cell>
          <cell r="B500">
            <v>0</v>
          </cell>
          <cell r="C500">
            <v>0</v>
          </cell>
          <cell r="D500" t="str">
            <v>NoData</v>
          </cell>
        </row>
        <row r="501">
          <cell r="A501" t="e">
            <v>#VALUE!</v>
          </cell>
          <cell r="B501">
            <v>0</v>
          </cell>
          <cell r="C501">
            <v>0</v>
          </cell>
          <cell r="D501" t="str">
            <v>NoData</v>
          </cell>
        </row>
        <row r="502">
          <cell r="A502" t="e">
            <v>#VALUE!</v>
          </cell>
          <cell r="B502">
            <v>0</v>
          </cell>
          <cell r="C502">
            <v>0</v>
          </cell>
          <cell r="D502" t="str">
            <v>NoData</v>
          </cell>
        </row>
        <row r="503">
          <cell r="A503" t="e">
            <v>#VALUE!</v>
          </cell>
          <cell r="B503">
            <v>0</v>
          </cell>
          <cell r="C503">
            <v>0</v>
          </cell>
          <cell r="D503" t="str">
            <v>NoData</v>
          </cell>
        </row>
        <row r="504">
          <cell r="A504" t="e">
            <v>#VALUE!</v>
          </cell>
          <cell r="B504">
            <v>0</v>
          </cell>
          <cell r="C504">
            <v>0</v>
          </cell>
          <cell r="D504" t="str">
            <v>NoData</v>
          </cell>
        </row>
        <row r="505">
          <cell r="A505" t="e">
            <v>#VALUE!</v>
          </cell>
          <cell r="B505">
            <v>0</v>
          </cell>
          <cell r="C505">
            <v>0</v>
          </cell>
          <cell r="D505" t="str">
            <v>NoData</v>
          </cell>
        </row>
        <row r="506">
          <cell r="A506" t="e">
            <v>#VALUE!</v>
          </cell>
          <cell r="B506">
            <v>0</v>
          </cell>
          <cell r="C506">
            <v>0</v>
          </cell>
          <cell r="D506" t="str">
            <v>NoData</v>
          </cell>
        </row>
        <row r="507">
          <cell r="A507" t="e">
            <v>#VALUE!</v>
          </cell>
          <cell r="B507">
            <v>0</v>
          </cell>
          <cell r="C507">
            <v>0</v>
          </cell>
          <cell r="D507" t="str">
            <v>NoData</v>
          </cell>
        </row>
        <row r="508">
          <cell r="A508" t="e">
            <v>#VALUE!</v>
          </cell>
          <cell r="B508">
            <v>0</v>
          </cell>
          <cell r="C508">
            <v>0</v>
          </cell>
          <cell r="D508" t="str">
            <v>NoData</v>
          </cell>
        </row>
        <row r="509">
          <cell r="A509" t="e">
            <v>#VALUE!</v>
          </cell>
          <cell r="B509">
            <v>0</v>
          </cell>
          <cell r="C509">
            <v>0</v>
          </cell>
          <cell r="D509" t="str">
            <v>NoData</v>
          </cell>
        </row>
        <row r="510">
          <cell r="A510" t="e">
            <v>#VALUE!</v>
          </cell>
          <cell r="B510">
            <v>0</v>
          </cell>
          <cell r="C510">
            <v>0</v>
          </cell>
          <cell r="D510" t="str">
            <v>NoData</v>
          </cell>
        </row>
        <row r="511">
          <cell r="A511" t="e">
            <v>#VALUE!</v>
          </cell>
          <cell r="B511">
            <v>0</v>
          </cell>
          <cell r="C511">
            <v>0</v>
          </cell>
          <cell r="D511" t="str">
            <v>NoData</v>
          </cell>
        </row>
        <row r="512">
          <cell r="A512" t="e">
            <v>#VALUE!</v>
          </cell>
          <cell r="B512">
            <v>0</v>
          </cell>
          <cell r="C512">
            <v>0</v>
          </cell>
          <cell r="D512" t="str">
            <v>NoData</v>
          </cell>
        </row>
        <row r="513">
          <cell r="A513" t="e">
            <v>#VALUE!</v>
          </cell>
          <cell r="B513">
            <v>0</v>
          </cell>
          <cell r="C513">
            <v>0</v>
          </cell>
          <cell r="D513" t="str">
            <v>NoData</v>
          </cell>
        </row>
        <row r="514">
          <cell r="A514" t="e">
            <v>#VALUE!</v>
          </cell>
          <cell r="B514">
            <v>0</v>
          </cell>
          <cell r="C514">
            <v>0</v>
          </cell>
          <cell r="D514" t="str">
            <v>NoData</v>
          </cell>
        </row>
        <row r="515">
          <cell r="A515" t="e">
            <v>#VALUE!</v>
          </cell>
          <cell r="B515">
            <v>0</v>
          </cell>
          <cell r="C515">
            <v>0</v>
          </cell>
          <cell r="D515" t="str">
            <v>NoData</v>
          </cell>
        </row>
        <row r="516">
          <cell r="A516" t="e">
            <v>#VALUE!</v>
          </cell>
          <cell r="B516">
            <v>0</v>
          </cell>
          <cell r="C516">
            <v>0</v>
          </cell>
          <cell r="D516" t="str">
            <v>NoData</v>
          </cell>
        </row>
        <row r="517">
          <cell r="A517" t="e">
            <v>#VALUE!</v>
          </cell>
          <cell r="B517">
            <v>0</v>
          </cell>
          <cell r="C517">
            <v>0</v>
          </cell>
          <cell r="D517" t="str">
            <v>NoData</v>
          </cell>
        </row>
        <row r="518">
          <cell r="A518" t="e">
            <v>#VALUE!</v>
          </cell>
          <cell r="B518">
            <v>0</v>
          </cell>
          <cell r="C518">
            <v>0</v>
          </cell>
          <cell r="D518" t="str">
            <v>NoData</v>
          </cell>
        </row>
        <row r="519">
          <cell r="A519" t="e">
            <v>#VALUE!</v>
          </cell>
          <cell r="B519">
            <v>0</v>
          </cell>
          <cell r="C519">
            <v>0</v>
          </cell>
          <cell r="D519" t="str">
            <v>NoData</v>
          </cell>
        </row>
        <row r="520">
          <cell r="A520" t="e">
            <v>#VALUE!</v>
          </cell>
          <cell r="B520">
            <v>0</v>
          </cell>
          <cell r="C520">
            <v>0</v>
          </cell>
          <cell r="D520" t="str">
            <v>NoData</v>
          </cell>
        </row>
        <row r="521">
          <cell r="A521" t="e">
            <v>#VALUE!</v>
          </cell>
          <cell r="B521">
            <v>0</v>
          </cell>
          <cell r="C521">
            <v>0</v>
          </cell>
          <cell r="D521" t="str">
            <v>NoData</v>
          </cell>
        </row>
        <row r="522">
          <cell r="A522" t="e">
            <v>#VALUE!</v>
          </cell>
          <cell r="B522">
            <v>0</v>
          </cell>
          <cell r="C522">
            <v>0</v>
          </cell>
          <cell r="D522" t="str">
            <v>NoData</v>
          </cell>
        </row>
        <row r="523">
          <cell r="A523" t="e">
            <v>#VALUE!</v>
          </cell>
          <cell r="B523">
            <v>0</v>
          </cell>
          <cell r="C523">
            <v>0</v>
          </cell>
          <cell r="D523" t="str">
            <v>NoData</v>
          </cell>
        </row>
        <row r="524">
          <cell r="A524" t="e">
            <v>#VALUE!</v>
          </cell>
          <cell r="B524">
            <v>0</v>
          </cell>
          <cell r="C524">
            <v>0</v>
          </cell>
          <cell r="D524" t="str">
            <v>NoData</v>
          </cell>
        </row>
        <row r="525">
          <cell r="A525" t="e">
            <v>#VALUE!</v>
          </cell>
          <cell r="B525">
            <v>0</v>
          </cell>
          <cell r="C525">
            <v>0</v>
          </cell>
          <cell r="D525" t="str">
            <v>NoData</v>
          </cell>
        </row>
        <row r="526">
          <cell r="A526" t="e">
            <v>#VALUE!</v>
          </cell>
          <cell r="B526">
            <v>0</v>
          </cell>
          <cell r="C526">
            <v>0</v>
          </cell>
          <cell r="D526" t="str">
            <v>NoData</v>
          </cell>
        </row>
        <row r="527">
          <cell r="A527" t="e">
            <v>#VALUE!</v>
          </cell>
          <cell r="B527">
            <v>0</v>
          </cell>
          <cell r="C527">
            <v>0</v>
          </cell>
          <cell r="D527" t="str">
            <v>NoData</v>
          </cell>
        </row>
        <row r="528">
          <cell r="A528" t="e">
            <v>#VALUE!</v>
          </cell>
          <cell r="B528">
            <v>0</v>
          </cell>
          <cell r="C528">
            <v>0</v>
          </cell>
          <cell r="D528" t="str">
            <v>NoData</v>
          </cell>
        </row>
        <row r="529">
          <cell r="A529" t="e">
            <v>#VALUE!</v>
          </cell>
          <cell r="B529">
            <v>0</v>
          </cell>
          <cell r="C529">
            <v>0</v>
          </cell>
          <cell r="D529" t="str">
            <v>NoData</v>
          </cell>
        </row>
        <row r="530">
          <cell r="A530" t="e">
            <v>#VALUE!</v>
          </cell>
          <cell r="B530">
            <v>0</v>
          </cell>
          <cell r="C530">
            <v>0</v>
          </cell>
          <cell r="D530" t="str">
            <v>NoData</v>
          </cell>
        </row>
        <row r="531">
          <cell r="A531" t="e">
            <v>#VALUE!</v>
          </cell>
          <cell r="B531">
            <v>0</v>
          </cell>
          <cell r="C531">
            <v>0</v>
          </cell>
          <cell r="D531" t="str">
            <v>NoData</v>
          </cell>
        </row>
        <row r="532">
          <cell r="A532" t="e">
            <v>#VALUE!</v>
          </cell>
          <cell r="B532">
            <v>0</v>
          </cell>
          <cell r="C532">
            <v>0</v>
          </cell>
          <cell r="D532" t="str">
            <v>NoData</v>
          </cell>
        </row>
        <row r="533">
          <cell r="A533" t="e">
            <v>#VALUE!</v>
          </cell>
          <cell r="B533">
            <v>0</v>
          </cell>
          <cell r="C533">
            <v>0</v>
          </cell>
          <cell r="D533" t="str">
            <v>NoData</v>
          </cell>
        </row>
        <row r="534">
          <cell r="A534" t="e">
            <v>#VALUE!</v>
          </cell>
          <cell r="B534">
            <v>0</v>
          </cell>
          <cell r="C534">
            <v>0</v>
          </cell>
          <cell r="D534" t="str">
            <v>NoData</v>
          </cell>
        </row>
        <row r="535">
          <cell r="A535" t="e">
            <v>#VALUE!</v>
          </cell>
          <cell r="B535">
            <v>0</v>
          </cell>
          <cell r="C535">
            <v>0</v>
          </cell>
          <cell r="D535" t="str">
            <v>NoData</v>
          </cell>
        </row>
        <row r="536">
          <cell r="A536" t="e">
            <v>#VALUE!</v>
          </cell>
          <cell r="B536">
            <v>0</v>
          </cell>
          <cell r="C536">
            <v>0</v>
          </cell>
          <cell r="D536" t="str">
            <v>NoData</v>
          </cell>
        </row>
        <row r="537">
          <cell r="A537" t="e">
            <v>#VALUE!</v>
          </cell>
          <cell r="B537">
            <v>0</v>
          </cell>
          <cell r="C537">
            <v>0</v>
          </cell>
          <cell r="D537" t="str">
            <v>NoData</v>
          </cell>
        </row>
        <row r="538">
          <cell r="A538" t="e">
            <v>#VALUE!</v>
          </cell>
          <cell r="B538">
            <v>0</v>
          </cell>
          <cell r="C538">
            <v>0</v>
          </cell>
          <cell r="D538" t="str">
            <v>NoData</v>
          </cell>
        </row>
        <row r="539">
          <cell r="A539" t="e">
            <v>#VALUE!</v>
          </cell>
          <cell r="B539">
            <v>0</v>
          </cell>
          <cell r="C539">
            <v>0</v>
          </cell>
          <cell r="D539" t="str">
            <v>NoData</v>
          </cell>
        </row>
        <row r="540">
          <cell r="A540" t="e">
            <v>#VALUE!</v>
          </cell>
          <cell r="B540">
            <v>0</v>
          </cell>
          <cell r="C540">
            <v>0</v>
          </cell>
          <cell r="D540" t="str">
            <v>NoData</v>
          </cell>
        </row>
        <row r="541">
          <cell r="A541" t="e">
            <v>#VALUE!</v>
          </cell>
          <cell r="B541">
            <v>0</v>
          </cell>
          <cell r="C541">
            <v>0</v>
          </cell>
          <cell r="D541" t="str">
            <v>NoData</v>
          </cell>
        </row>
        <row r="542">
          <cell r="A542" t="e">
            <v>#VALUE!</v>
          </cell>
          <cell r="B542">
            <v>0</v>
          </cell>
          <cell r="C542">
            <v>0</v>
          </cell>
          <cell r="D542" t="str">
            <v>NoData</v>
          </cell>
        </row>
        <row r="543">
          <cell r="A543" t="e">
            <v>#VALUE!</v>
          </cell>
          <cell r="B543">
            <v>0</v>
          </cell>
          <cell r="C543">
            <v>0</v>
          </cell>
          <cell r="D543" t="str">
            <v>NoData</v>
          </cell>
        </row>
        <row r="544">
          <cell r="A544" t="e">
            <v>#VALUE!</v>
          </cell>
          <cell r="B544">
            <v>0</v>
          </cell>
          <cell r="C544">
            <v>0</v>
          </cell>
          <cell r="D544" t="str">
            <v>NoData</v>
          </cell>
        </row>
        <row r="545">
          <cell r="A545" t="e">
            <v>#VALUE!</v>
          </cell>
          <cell r="B545">
            <v>0</v>
          </cell>
          <cell r="C545">
            <v>0</v>
          </cell>
          <cell r="D545" t="str">
            <v>NoData</v>
          </cell>
        </row>
        <row r="546">
          <cell r="A546" t="e">
            <v>#VALUE!</v>
          </cell>
          <cell r="B546">
            <v>0</v>
          </cell>
          <cell r="C546">
            <v>0</v>
          </cell>
          <cell r="D546" t="str">
            <v>NoData</v>
          </cell>
        </row>
        <row r="547">
          <cell r="A547" t="e">
            <v>#VALUE!</v>
          </cell>
          <cell r="B547">
            <v>0</v>
          </cell>
          <cell r="C547">
            <v>0</v>
          </cell>
          <cell r="D547" t="str">
            <v>NoData</v>
          </cell>
        </row>
        <row r="548">
          <cell r="A548" t="e">
            <v>#VALUE!</v>
          </cell>
          <cell r="B548">
            <v>0</v>
          </cell>
          <cell r="C548">
            <v>0</v>
          </cell>
          <cell r="D548" t="str">
            <v>NoData</v>
          </cell>
        </row>
        <row r="549">
          <cell r="A549" t="e">
            <v>#VALUE!</v>
          </cell>
          <cell r="B549">
            <v>0</v>
          </cell>
          <cell r="C549">
            <v>0</v>
          </cell>
          <cell r="D549" t="str">
            <v>NoData</v>
          </cell>
        </row>
        <row r="550">
          <cell r="A550" t="e">
            <v>#VALUE!</v>
          </cell>
          <cell r="B550">
            <v>0</v>
          </cell>
          <cell r="C550">
            <v>0</v>
          </cell>
          <cell r="D550" t="str">
            <v>NoData</v>
          </cell>
        </row>
        <row r="551">
          <cell r="A551" t="e">
            <v>#VALUE!</v>
          </cell>
          <cell r="B551">
            <v>0</v>
          </cell>
          <cell r="C551">
            <v>0</v>
          </cell>
          <cell r="D551" t="str">
            <v>NoData</v>
          </cell>
        </row>
        <row r="552">
          <cell r="A552" t="e">
            <v>#VALUE!</v>
          </cell>
          <cell r="B552">
            <v>0</v>
          </cell>
          <cell r="C552">
            <v>0</v>
          </cell>
          <cell r="D552" t="str">
            <v>NoData</v>
          </cell>
        </row>
        <row r="553">
          <cell r="A553" t="e">
            <v>#VALUE!</v>
          </cell>
          <cell r="B553">
            <v>0</v>
          </cell>
          <cell r="C553">
            <v>0</v>
          </cell>
          <cell r="D553" t="str">
            <v>NoData</v>
          </cell>
        </row>
        <row r="554">
          <cell r="A554" t="e">
            <v>#VALUE!</v>
          </cell>
          <cell r="B554">
            <v>0</v>
          </cell>
          <cell r="C554">
            <v>0</v>
          </cell>
          <cell r="D554" t="str">
            <v>NoData</v>
          </cell>
        </row>
        <row r="555">
          <cell r="A555" t="e">
            <v>#VALUE!</v>
          </cell>
          <cell r="B555">
            <v>0</v>
          </cell>
          <cell r="C555">
            <v>0</v>
          </cell>
          <cell r="D555" t="str">
            <v>NoData</v>
          </cell>
        </row>
        <row r="556">
          <cell r="A556" t="e">
            <v>#VALUE!</v>
          </cell>
          <cell r="B556">
            <v>0</v>
          </cell>
          <cell r="C556">
            <v>0</v>
          </cell>
          <cell r="D556" t="str">
            <v>NoData</v>
          </cell>
        </row>
        <row r="557">
          <cell r="A557" t="e">
            <v>#VALUE!</v>
          </cell>
          <cell r="B557">
            <v>0</v>
          </cell>
          <cell r="C557">
            <v>0</v>
          </cell>
          <cell r="D557" t="str">
            <v>NoData</v>
          </cell>
        </row>
        <row r="558">
          <cell r="A558" t="e">
            <v>#VALUE!</v>
          </cell>
          <cell r="B558">
            <v>0</v>
          </cell>
          <cell r="C558">
            <v>0</v>
          </cell>
          <cell r="D558" t="str">
            <v>NoData</v>
          </cell>
        </row>
        <row r="559">
          <cell r="A559" t="e">
            <v>#VALUE!</v>
          </cell>
          <cell r="B559">
            <v>0</v>
          </cell>
          <cell r="C559">
            <v>0</v>
          </cell>
          <cell r="D559" t="str">
            <v>NoData</v>
          </cell>
        </row>
        <row r="560">
          <cell r="A560" t="e">
            <v>#VALUE!</v>
          </cell>
          <cell r="B560">
            <v>0</v>
          </cell>
          <cell r="C560">
            <v>0</v>
          </cell>
          <cell r="D560" t="str">
            <v>NoData</v>
          </cell>
        </row>
        <row r="561">
          <cell r="A561" t="e">
            <v>#VALUE!</v>
          </cell>
          <cell r="B561">
            <v>0</v>
          </cell>
          <cell r="C561">
            <v>0</v>
          </cell>
          <cell r="D561" t="str">
            <v>NoData</v>
          </cell>
        </row>
        <row r="562">
          <cell r="A562" t="e">
            <v>#VALUE!</v>
          </cell>
          <cell r="B562">
            <v>0</v>
          </cell>
          <cell r="C562">
            <v>0</v>
          </cell>
          <cell r="D562" t="str">
            <v>NoData</v>
          </cell>
        </row>
        <row r="563">
          <cell r="A563" t="e">
            <v>#VALUE!</v>
          </cell>
          <cell r="B563">
            <v>0</v>
          </cell>
          <cell r="C563">
            <v>0</v>
          </cell>
          <cell r="D563" t="str">
            <v>NoData</v>
          </cell>
        </row>
        <row r="564">
          <cell r="A564" t="e">
            <v>#VALUE!</v>
          </cell>
          <cell r="B564">
            <v>0</v>
          </cell>
          <cell r="C564">
            <v>0</v>
          </cell>
          <cell r="D564" t="str">
            <v>NoData</v>
          </cell>
        </row>
        <row r="565">
          <cell r="A565" t="e">
            <v>#VALUE!</v>
          </cell>
          <cell r="B565">
            <v>0</v>
          </cell>
          <cell r="C565">
            <v>0</v>
          </cell>
          <cell r="D565" t="str">
            <v>NoData</v>
          </cell>
        </row>
        <row r="566">
          <cell r="A566" t="e">
            <v>#VALUE!</v>
          </cell>
          <cell r="B566">
            <v>0</v>
          </cell>
          <cell r="C566">
            <v>0</v>
          </cell>
          <cell r="D566" t="str">
            <v>NoData</v>
          </cell>
        </row>
        <row r="567">
          <cell r="A567" t="e">
            <v>#VALUE!</v>
          </cell>
          <cell r="B567">
            <v>0</v>
          </cell>
          <cell r="C567">
            <v>0</v>
          </cell>
          <cell r="D567" t="str">
            <v>NoData</v>
          </cell>
        </row>
        <row r="568">
          <cell r="A568" t="e">
            <v>#VALUE!</v>
          </cell>
          <cell r="B568">
            <v>0</v>
          </cell>
          <cell r="C568">
            <v>0</v>
          </cell>
          <cell r="D568" t="str">
            <v>NoData</v>
          </cell>
        </row>
        <row r="569">
          <cell r="A569" t="e">
            <v>#VALUE!</v>
          </cell>
          <cell r="B569">
            <v>0</v>
          </cell>
          <cell r="C569">
            <v>0</v>
          </cell>
          <cell r="D569" t="str">
            <v>NoData</v>
          </cell>
        </row>
        <row r="570">
          <cell r="A570" t="e">
            <v>#VALUE!</v>
          </cell>
          <cell r="B570">
            <v>0</v>
          </cell>
          <cell r="C570">
            <v>0</v>
          </cell>
          <cell r="D570" t="str">
            <v>NoData</v>
          </cell>
        </row>
        <row r="571">
          <cell r="A571" t="e">
            <v>#VALUE!</v>
          </cell>
          <cell r="B571">
            <v>0</v>
          </cell>
          <cell r="C571">
            <v>0</v>
          </cell>
          <cell r="D571" t="str">
            <v>NoData</v>
          </cell>
        </row>
        <row r="572">
          <cell r="A572" t="e">
            <v>#VALUE!</v>
          </cell>
          <cell r="B572">
            <v>0</v>
          </cell>
          <cell r="C572">
            <v>0</v>
          </cell>
          <cell r="D572" t="str">
            <v>NoData</v>
          </cell>
        </row>
        <row r="573">
          <cell r="A573" t="e">
            <v>#VALUE!</v>
          </cell>
          <cell r="B573">
            <v>0</v>
          </cell>
          <cell r="C573">
            <v>0</v>
          </cell>
          <cell r="D573" t="str">
            <v>NoData</v>
          </cell>
        </row>
        <row r="574">
          <cell r="A574" t="e">
            <v>#VALUE!</v>
          </cell>
          <cell r="B574">
            <v>0</v>
          </cell>
          <cell r="C574">
            <v>0</v>
          </cell>
          <cell r="D574" t="str">
            <v>NoData</v>
          </cell>
        </row>
        <row r="575">
          <cell r="A575" t="e">
            <v>#VALUE!</v>
          </cell>
          <cell r="B575">
            <v>0</v>
          </cell>
          <cell r="C575">
            <v>0</v>
          </cell>
          <cell r="D575" t="str">
            <v>NoData</v>
          </cell>
        </row>
        <row r="576">
          <cell r="A576" t="e">
            <v>#VALUE!</v>
          </cell>
          <cell r="B576">
            <v>0</v>
          </cell>
          <cell r="C576">
            <v>0</v>
          </cell>
          <cell r="D576" t="str">
            <v>NoData</v>
          </cell>
        </row>
        <row r="577">
          <cell r="A577" t="e">
            <v>#VALUE!</v>
          </cell>
          <cell r="B577">
            <v>0</v>
          </cell>
          <cell r="C577">
            <v>0</v>
          </cell>
          <cell r="D577" t="str">
            <v>NoData</v>
          </cell>
        </row>
        <row r="578">
          <cell r="A578" t="e">
            <v>#VALUE!</v>
          </cell>
          <cell r="B578">
            <v>0</v>
          </cell>
          <cell r="C578">
            <v>0</v>
          </cell>
          <cell r="D578" t="str">
            <v>NoData</v>
          </cell>
        </row>
        <row r="579">
          <cell r="A579" t="e">
            <v>#VALUE!</v>
          </cell>
          <cell r="B579">
            <v>0</v>
          </cell>
          <cell r="C579">
            <v>0</v>
          </cell>
          <cell r="D579" t="str">
            <v>NoData</v>
          </cell>
        </row>
        <row r="580">
          <cell r="A580" t="e">
            <v>#VALUE!</v>
          </cell>
          <cell r="B580">
            <v>0</v>
          </cell>
          <cell r="C580">
            <v>0</v>
          </cell>
          <cell r="D580" t="str">
            <v>NoData</v>
          </cell>
        </row>
        <row r="581">
          <cell r="A581" t="e">
            <v>#VALUE!</v>
          </cell>
          <cell r="B581">
            <v>0</v>
          </cell>
          <cell r="C581">
            <v>0</v>
          </cell>
          <cell r="D581" t="str">
            <v>NoData</v>
          </cell>
        </row>
        <row r="582">
          <cell r="A582" t="e">
            <v>#VALUE!</v>
          </cell>
          <cell r="B582">
            <v>0</v>
          </cell>
          <cell r="C582">
            <v>0</v>
          </cell>
          <cell r="D582" t="str">
            <v>NoData</v>
          </cell>
        </row>
        <row r="583">
          <cell r="A583" t="e">
            <v>#VALUE!</v>
          </cell>
          <cell r="B583">
            <v>0</v>
          </cell>
          <cell r="C583">
            <v>0</v>
          </cell>
          <cell r="D583" t="str">
            <v>NoData</v>
          </cell>
        </row>
        <row r="584">
          <cell r="A584" t="e">
            <v>#VALUE!</v>
          </cell>
          <cell r="B584">
            <v>0</v>
          </cell>
          <cell r="C584">
            <v>0</v>
          </cell>
          <cell r="D584" t="str">
            <v>NoData</v>
          </cell>
        </row>
        <row r="585">
          <cell r="A585" t="e">
            <v>#VALUE!</v>
          </cell>
          <cell r="B585">
            <v>0</v>
          </cell>
          <cell r="C585">
            <v>0</v>
          </cell>
          <cell r="D585" t="str">
            <v>NoData</v>
          </cell>
        </row>
        <row r="586">
          <cell r="A586" t="e">
            <v>#VALUE!</v>
          </cell>
          <cell r="B586">
            <v>0</v>
          </cell>
          <cell r="C586">
            <v>0</v>
          </cell>
          <cell r="D586" t="str">
            <v>NoData</v>
          </cell>
        </row>
        <row r="587">
          <cell r="A587" t="e">
            <v>#VALUE!</v>
          </cell>
          <cell r="B587">
            <v>0</v>
          </cell>
          <cell r="C587">
            <v>0</v>
          </cell>
          <cell r="D587" t="str">
            <v>NoData</v>
          </cell>
        </row>
        <row r="588">
          <cell r="A588" t="e">
            <v>#VALUE!</v>
          </cell>
          <cell r="B588">
            <v>0</v>
          </cell>
          <cell r="C588">
            <v>0</v>
          </cell>
          <cell r="D588" t="str">
            <v>NoData</v>
          </cell>
        </row>
        <row r="589">
          <cell r="A589" t="e">
            <v>#VALUE!</v>
          </cell>
          <cell r="B589">
            <v>0</v>
          </cell>
          <cell r="C589">
            <v>0</v>
          </cell>
          <cell r="D589" t="str">
            <v>NoData</v>
          </cell>
        </row>
        <row r="590">
          <cell r="A590" t="e">
            <v>#VALUE!</v>
          </cell>
          <cell r="B590">
            <v>0</v>
          </cell>
          <cell r="C590">
            <v>0</v>
          </cell>
          <cell r="D590" t="str">
            <v>NoData</v>
          </cell>
        </row>
        <row r="591">
          <cell r="A591" t="e">
            <v>#VALUE!</v>
          </cell>
          <cell r="B591">
            <v>0</v>
          </cell>
          <cell r="C591">
            <v>0</v>
          </cell>
          <cell r="D591" t="str">
            <v>NoData</v>
          </cell>
        </row>
        <row r="592">
          <cell r="A592" t="e">
            <v>#VALUE!</v>
          </cell>
          <cell r="B592">
            <v>0</v>
          </cell>
          <cell r="C592">
            <v>0</v>
          </cell>
          <cell r="D592" t="str">
            <v>NoData</v>
          </cell>
        </row>
        <row r="593">
          <cell r="A593" t="e">
            <v>#VALUE!</v>
          </cell>
          <cell r="B593">
            <v>0</v>
          </cell>
          <cell r="C593">
            <v>0</v>
          </cell>
          <cell r="D593" t="str">
            <v>NoData</v>
          </cell>
        </row>
        <row r="594">
          <cell r="A594" t="e">
            <v>#VALUE!</v>
          </cell>
          <cell r="B594">
            <v>0</v>
          </cell>
          <cell r="C594">
            <v>0</v>
          </cell>
          <cell r="D594" t="str">
            <v>NoData</v>
          </cell>
        </row>
        <row r="595">
          <cell r="A595" t="e">
            <v>#VALUE!</v>
          </cell>
          <cell r="B595">
            <v>0</v>
          </cell>
          <cell r="C595">
            <v>0</v>
          </cell>
          <cell r="D595" t="str">
            <v>NoData</v>
          </cell>
        </row>
        <row r="596">
          <cell r="A596" t="e">
            <v>#VALUE!</v>
          </cell>
          <cell r="B596">
            <v>0</v>
          </cell>
          <cell r="C596">
            <v>0</v>
          </cell>
          <cell r="D596" t="str">
            <v>NoData</v>
          </cell>
        </row>
        <row r="597">
          <cell r="A597" t="e">
            <v>#VALUE!</v>
          </cell>
          <cell r="B597">
            <v>0</v>
          </cell>
          <cell r="C597">
            <v>0</v>
          </cell>
          <cell r="D597" t="str">
            <v>NoData</v>
          </cell>
        </row>
        <row r="598">
          <cell r="A598" t="e">
            <v>#VALUE!</v>
          </cell>
          <cell r="B598">
            <v>0</v>
          </cell>
          <cell r="C598">
            <v>0</v>
          </cell>
          <cell r="D598" t="str">
            <v>NoData</v>
          </cell>
        </row>
        <row r="599">
          <cell r="A599" t="e">
            <v>#VALUE!</v>
          </cell>
          <cell r="B599">
            <v>0</v>
          </cell>
          <cell r="C599">
            <v>0</v>
          </cell>
          <cell r="D599" t="str">
            <v>NoData</v>
          </cell>
        </row>
        <row r="600">
          <cell r="A600" t="e">
            <v>#VALUE!</v>
          </cell>
          <cell r="B600">
            <v>0</v>
          </cell>
          <cell r="C600">
            <v>0</v>
          </cell>
          <cell r="D600" t="str">
            <v>NoData</v>
          </cell>
        </row>
        <row r="601">
          <cell r="A601" t="e">
            <v>#VALUE!</v>
          </cell>
          <cell r="B601">
            <v>0</v>
          </cell>
          <cell r="C601">
            <v>0</v>
          </cell>
          <cell r="D601" t="str">
            <v>NoData</v>
          </cell>
        </row>
        <row r="602">
          <cell r="A602" t="e">
            <v>#VALUE!</v>
          </cell>
          <cell r="B602">
            <v>0</v>
          </cell>
          <cell r="C602">
            <v>0</v>
          </cell>
          <cell r="D602" t="str">
            <v>NoData</v>
          </cell>
        </row>
        <row r="603">
          <cell r="A603" t="e">
            <v>#VALUE!</v>
          </cell>
          <cell r="B603">
            <v>0</v>
          </cell>
          <cell r="C603">
            <v>0</v>
          </cell>
          <cell r="D603" t="str">
            <v>NoData</v>
          </cell>
        </row>
        <row r="604">
          <cell r="A604" t="e">
            <v>#VALUE!</v>
          </cell>
          <cell r="B604">
            <v>0</v>
          </cell>
          <cell r="C604">
            <v>0</v>
          </cell>
          <cell r="D604" t="str">
            <v>NoData</v>
          </cell>
        </row>
        <row r="605">
          <cell r="A605" t="e">
            <v>#VALUE!</v>
          </cell>
          <cell r="B605">
            <v>0</v>
          </cell>
          <cell r="C605">
            <v>0</v>
          </cell>
          <cell r="D605" t="str">
            <v>NoData</v>
          </cell>
        </row>
        <row r="606">
          <cell r="A606" t="e">
            <v>#VALUE!</v>
          </cell>
          <cell r="B606">
            <v>0</v>
          </cell>
          <cell r="C606">
            <v>0</v>
          </cell>
          <cell r="D606" t="str">
            <v>NoData</v>
          </cell>
        </row>
        <row r="607">
          <cell r="A607" t="e">
            <v>#VALUE!</v>
          </cell>
          <cell r="B607">
            <v>0</v>
          </cell>
          <cell r="C607">
            <v>0</v>
          </cell>
          <cell r="D607" t="str">
            <v>NoData</v>
          </cell>
        </row>
        <row r="608">
          <cell r="A608" t="e">
            <v>#VALUE!</v>
          </cell>
          <cell r="B608">
            <v>0</v>
          </cell>
          <cell r="C608">
            <v>0</v>
          </cell>
          <cell r="D608" t="str">
            <v>NoData</v>
          </cell>
        </row>
        <row r="609">
          <cell r="A609" t="e">
            <v>#VALUE!</v>
          </cell>
          <cell r="B609">
            <v>0</v>
          </cell>
          <cell r="C609">
            <v>0</v>
          </cell>
          <cell r="D609" t="str">
            <v>NoData</v>
          </cell>
        </row>
        <row r="610">
          <cell r="A610" t="e">
            <v>#VALUE!</v>
          </cell>
          <cell r="B610">
            <v>0</v>
          </cell>
          <cell r="C610">
            <v>0</v>
          </cell>
          <cell r="D610" t="str">
            <v>NoData</v>
          </cell>
        </row>
        <row r="611">
          <cell r="A611" t="e">
            <v>#VALUE!</v>
          </cell>
          <cell r="B611">
            <v>0</v>
          </cell>
          <cell r="C611">
            <v>0</v>
          </cell>
          <cell r="D611" t="str">
            <v>NoData</v>
          </cell>
        </row>
        <row r="612">
          <cell r="A612" t="e">
            <v>#VALUE!</v>
          </cell>
          <cell r="B612">
            <v>0</v>
          </cell>
          <cell r="C612">
            <v>0</v>
          </cell>
          <cell r="D612" t="str">
            <v>NoData</v>
          </cell>
        </row>
        <row r="613">
          <cell r="A613" t="e">
            <v>#VALUE!</v>
          </cell>
          <cell r="B613">
            <v>0</v>
          </cell>
          <cell r="C613">
            <v>0</v>
          </cell>
          <cell r="D613" t="str">
            <v>NoData</v>
          </cell>
        </row>
        <row r="614">
          <cell r="A614" t="e">
            <v>#VALUE!</v>
          </cell>
          <cell r="B614">
            <v>0</v>
          </cell>
          <cell r="C614">
            <v>0</v>
          </cell>
          <cell r="D614" t="str">
            <v>NoData</v>
          </cell>
        </row>
        <row r="615">
          <cell r="A615" t="e">
            <v>#VALUE!</v>
          </cell>
          <cell r="B615">
            <v>0</v>
          </cell>
          <cell r="C615">
            <v>0</v>
          </cell>
          <cell r="D615" t="str">
            <v>NoData</v>
          </cell>
        </row>
        <row r="616">
          <cell r="A616" t="e">
            <v>#VALUE!</v>
          </cell>
          <cell r="B616">
            <v>0</v>
          </cell>
          <cell r="C616">
            <v>0</v>
          </cell>
          <cell r="D616" t="str">
            <v>NoData</v>
          </cell>
        </row>
        <row r="617">
          <cell r="A617" t="e">
            <v>#VALUE!</v>
          </cell>
          <cell r="B617">
            <v>0</v>
          </cell>
          <cell r="C617">
            <v>0</v>
          </cell>
          <cell r="D617" t="str">
            <v>NoData</v>
          </cell>
        </row>
        <row r="618">
          <cell r="A618" t="e">
            <v>#VALUE!</v>
          </cell>
          <cell r="B618">
            <v>0</v>
          </cell>
          <cell r="C618">
            <v>0</v>
          </cell>
          <cell r="D618" t="str">
            <v>NoData</v>
          </cell>
        </row>
        <row r="619">
          <cell r="A619" t="e">
            <v>#VALUE!</v>
          </cell>
          <cell r="B619">
            <v>0</v>
          </cell>
          <cell r="C619">
            <v>0</v>
          </cell>
          <cell r="D619" t="str">
            <v>NoData</v>
          </cell>
        </row>
        <row r="620">
          <cell r="A620" t="e">
            <v>#VALUE!</v>
          </cell>
          <cell r="B620">
            <v>0</v>
          </cell>
          <cell r="C620">
            <v>0</v>
          </cell>
          <cell r="D620" t="str">
            <v>NoData</v>
          </cell>
        </row>
        <row r="621">
          <cell r="A621" t="e">
            <v>#VALUE!</v>
          </cell>
          <cell r="B621">
            <v>0</v>
          </cell>
          <cell r="C621">
            <v>0</v>
          </cell>
          <cell r="D621" t="str">
            <v>NoData</v>
          </cell>
        </row>
        <row r="622">
          <cell r="A622" t="e">
            <v>#VALUE!</v>
          </cell>
          <cell r="B622">
            <v>0</v>
          </cell>
          <cell r="C622">
            <v>0</v>
          </cell>
          <cell r="D622" t="str">
            <v>NoData</v>
          </cell>
        </row>
        <row r="623">
          <cell r="A623" t="e">
            <v>#VALUE!</v>
          </cell>
          <cell r="B623">
            <v>0</v>
          </cell>
          <cell r="C623">
            <v>0</v>
          </cell>
          <cell r="D623" t="str">
            <v>NoData</v>
          </cell>
        </row>
        <row r="624">
          <cell r="A624" t="e">
            <v>#VALUE!</v>
          </cell>
          <cell r="B624">
            <v>0</v>
          </cell>
          <cell r="C624">
            <v>0</v>
          </cell>
          <cell r="D624" t="str">
            <v>NoData</v>
          </cell>
        </row>
        <row r="625">
          <cell r="A625" t="e">
            <v>#VALUE!</v>
          </cell>
          <cell r="B625">
            <v>0</v>
          </cell>
          <cell r="C625">
            <v>0</v>
          </cell>
          <cell r="D625" t="str">
            <v>NoData</v>
          </cell>
        </row>
        <row r="626">
          <cell r="A626" t="e">
            <v>#VALUE!</v>
          </cell>
          <cell r="B626">
            <v>0</v>
          </cell>
          <cell r="C626">
            <v>0</v>
          </cell>
          <cell r="D626" t="str">
            <v>NoData</v>
          </cell>
        </row>
        <row r="627">
          <cell r="A627" t="e">
            <v>#VALUE!</v>
          </cell>
          <cell r="B627">
            <v>0</v>
          </cell>
          <cell r="C627">
            <v>0</v>
          </cell>
          <cell r="D627" t="str">
            <v>NoData</v>
          </cell>
        </row>
        <row r="628">
          <cell r="A628" t="e">
            <v>#VALUE!</v>
          </cell>
          <cell r="B628">
            <v>0</v>
          </cell>
          <cell r="C628">
            <v>0</v>
          </cell>
          <cell r="D628" t="str">
            <v>NoData</v>
          </cell>
        </row>
        <row r="629">
          <cell r="A629" t="e">
            <v>#VALUE!</v>
          </cell>
          <cell r="B629">
            <v>0</v>
          </cell>
          <cell r="C629">
            <v>0</v>
          </cell>
          <cell r="D629" t="str">
            <v>NoData</v>
          </cell>
        </row>
        <row r="630">
          <cell r="A630" t="e">
            <v>#VALUE!</v>
          </cell>
          <cell r="B630">
            <v>0</v>
          </cell>
          <cell r="C630">
            <v>0</v>
          </cell>
          <cell r="D630" t="str">
            <v>NoData</v>
          </cell>
        </row>
        <row r="631">
          <cell r="A631" t="e">
            <v>#VALUE!</v>
          </cell>
          <cell r="B631">
            <v>0</v>
          </cell>
          <cell r="C631">
            <v>0</v>
          </cell>
          <cell r="D631" t="str">
            <v>NoData</v>
          </cell>
        </row>
        <row r="632">
          <cell r="A632" t="e">
            <v>#VALUE!</v>
          </cell>
          <cell r="B632">
            <v>0</v>
          </cell>
          <cell r="C632">
            <v>0</v>
          </cell>
          <cell r="D632" t="str">
            <v>NoData</v>
          </cell>
        </row>
        <row r="633">
          <cell r="A633" t="e">
            <v>#VALUE!</v>
          </cell>
          <cell r="B633">
            <v>0</v>
          </cell>
          <cell r="C633">
            <v>0</v>
          </cell>
          <cell r="D633" t="str">
            <v>NoData</v>
          </cell>
        </row>
        <row r="634">
          <cell r="A634" t="e">
            <v>#VALUE!</v>
          </cell>
          <cell r="B634">
            <v>0</v>
          </cell>
          <cell r="C634">
            <v>0</v>
          </cell>
          <cell r="D634" t="str">
            <v>NoData</v>
          </cell>
        </row>
        <row r="635">
          <cell r="A635" t="e">
            <v>#VALUE!</v>
          </cell>
          <cell r="B635">
            <v>0</v>
          </cell>
          <cell r="C635">
            <v>0</v>
          </cell>
          <cell r="D635" t="str">
            <v>NoData</v>
          </cell>
        </row>
        <row r="636">
          <cell r="A636" t="e">
            <v>#VALUE!</v>
          </cell>
          <cell r="B636">
            <v>0</v>
          </cell>
          <cell r="C636">
            <v>0</v>
          </cell>
          <cell r="D636" t="str">
            <v>NoData</v>
          </cell>
        </row>
        <row r="637">
          <cell r="A637" t="e">
            <v>#VALUE!</v>
          </cell>
          <cell r="B637">
            <v>0</v>
          </cell>
          <cell r="C637">
            <v>0</v>
          </cell>
          <cell r="D637" t="str">
            <v>NoData</v>
          </cell>
        </row>
        <row r="638">
          <cell r="A638" t="e">
            <v>#VALUE!</v>
          </cell>
          <cell r="B638">
            <v>0</v>
          </cell>
          <cell r="C638">
            <v>0</v>
          </cell>
          <cell r="D638" t="str">
            <v>NoData</v>
          </cell>
        </row>
        <row r="639">
          <cell r="A639" t="e">
            <v>#VALUE!</v>
          </cell>
          <cell r="B639">
            <v>0</v>
          </cell>
          <cell r="C639">
            <v>0</v>
          </cell>
          <cell r="D639" t="str">
            <v>NoData</v>
          </cell>
        </row>
        <row r="640">
          <cell r="A640" t="e">
            <v>#VALUE!</v>
          </cell>
          <cell r="B640">
            <v>0</v>
          </cell>
          <cell r="C640">
            <v>0</v>
          </cell>
          <cell r="D640" t="str">
            <v>NoData</v>
          </cell>
        </row>
        <row r="641">
          <cell r="A641" t="e">
            <v>#VALUE!</v>
          </cell>
          <cell r="B641">
            <v>0</v>
          </cell>
          <cell r="C641">
            <v>0</v>
          </cell>
          <cell r="D641" t="str">
            <v>NoData</v>
          </cell>
        </row>
        <row r="642">
          <cell r="A642" t="e">
            <v>#VALUE!</v>
          </cell>
          <cell r="B642">
            <v>0</v>
          </cell>
          <cell r="C642">
            <v>0</v>
          </cell>
          <cell r="D642" t="str">
            <v>NoData</v>
          </cell>
        </row>
        <row r="643">
          <cell r="A643" t="e">
            <v>#VALUE!</v>
          </cell>
          <cell r="B643">
            <v>0</v>
          </cell>
          <cell r="C643">
            <v>0</v>
          </cell>
          <cell r="D643" t="str">
            <v>NoData</v>
          </cell>
        </row>
        <row r="644">
          <cell r="A644" t="e">
            <v>#VALUE!</v>
          </cell>
          <cell r="B644">
            <v>0</v>
          </cell>
          <cell r="C644">
            <v>0</v>
          </cell>
          <cell r="D644" t="str">
            <v>NoData</v>
          </cell>
        </row>
        <row r="645">
          <cell r="A645" t="e">
            <v>#VALUE!</v>
          </cell>
          <cell r="B645">
            <v>0</v>
          </cell>
          <cell r="C645">
            <v>0</v>
          </cell>
          <cell r="D645" t="str">
            <v>NoData</v>
          </cell>
        </row>
        <row r="646">
          <cell r="A646" t="e">
            <v>#VALUE!</v>
          </cell>
          <cell r="B646">
            <v>0</v>
          </cell>
          <cell r="C646">
            <v>0</v>
          </cell>
          <cell r="D646" t="str">
            <v>NoData</v>
          </cell>
        </row>
        <row r="647">
          <cell r="A647" t="e">
            <v>#VALUE!</v>
          </cell>
          <cell r="B647">
            <v>0</v>
          </cell>
          <cell r="C647">
            <v>0</v>
          </cell>
          <cell r="D647" t="str">
            <v>NoData</v>
          </cell>
        </row>
        <row r="648">
          <cell r="A648" t="e">
            <v>#VALUE!</v>
          </cell>
          <cell r="B648">
            <v>0</v>
          </cell>
          <cell r="C648">
            <v>0</v>
          </cell>
          <cell r="D648" t="str">
            <v>NoData</v>
          </cell>
        </row>
        <row r="649">
          <cell r="A649" t="e">
            <v>#VALUE!</v>
          </cell>
          <cell r="B649">
            <v>0</v>
          </cell>
          <cell r="C649">
            <v>0</v>
          </cell>
          <cell r="D649" t="str">
            <v>NoData</v>
          </cell>
        </row>
        <row r="650">
          <cell r="A650" t="e">
            <v>#VALUE!</v>
          </cell>
          <cell r="B650">
            <v>0</v>
          </cell>
          <cell r="C650">
            <v>0</v>
          </cell>
          <cell r="D650" t="str">
            <v>NoData</v>
          </cell>
        </row>
        <row r="651">
          <cell r="A651" t="e">
            <v>#VALUE!</v>
          </cell>
          <cell r="B651">
            <v>0</v>
          </cell>
          <cell r="C651">
            <v>0</v>
          </cell>
          <cell r="D651" t="str">
            <v>NoData</v>
          </cell>
        </row>
        <row r="652">
          <cell r="A652" t="e">
            <v>#VALUE!</v>
          </cell>
          <cell r="B652">
            <v>0</v>
          </cell>
          <cell r="C652">
            <v>0</v>
          </cell>
          <cell r="D652" t="str">
            <v>NoData</v>
          </cell>
        </row>
        <row r="653">
          <cell r="A653" t="e">
            <v>#VALUE!</v>
          </cell>
          <cell r="B653">
            <v>0</v>
          </cell>
          <cell r="C653">
            <v>0</v>
          </cell>
          <cell r="D653" t="str">
            <v>NoData</v>
          </cell>
        </row>
        <row r="654">
          <cell r="A654" t="e">
            <v>#VALUE!</v>
          </cell>
          <cell r="B654">
            <v>0</v>
          </cell>
          <cell r="C654">
            <v>0</v>
          </cell>
          <cell r="D654" t="str">
            <v>NoData</v>
          </cell>
        </row>
        <row r="655">
          <cell r="A655" t="e">
            <v>#VALUE!</v>
          </cell>
          <cell r="B655">
            <v>0</v>
          </cell>
          <cell r="C655">
            <v>0</v>
          </cell>
          <cell r="D655" t="str">
            <v>NoData</v>
          </cell>
        </row>
        <row r="656">
          <cell r="A656" t="e">
            <v>#VALUE!</v>
          </cell>
          <cell r="B656">
            <v>0</v>
          </cell>
          <cell r="C656">
            <v>0</v>
          </cell>
          <cell r="D656" t="str">
            <v>NoData</v>
          </cell>
        </row>
        <row r="657">
          <cell r="A657" t="e">
            <v>#VALUE!</v>
          </cell>
          <cell r="B657">
            <v>0</v>
          </cell>
          <cell r="C657">
            <v>0</v>
          </cell>
          <cell r="D657" t="str">
            <v>NoData</v>
          </cell>
        </row>
        <row r="658">
          <cell r="A658" t="e">
            <v>#VALUE!</v>
          </cell>
          <cell r="B658">
            <v>0</v>
          </cell>
          <cell r="C658">
            <v>0</v>
          </cell>
          <cell r="D658" t="str">
            <v>NoData</v>
          </cell>
        </row>
        <row r="659">
          <cell r="A659" t="e">
            <v>#VALUE!</v>
          </cell>
          <cell r="B659">
            <v>0</v>
          </cell>
          <cell r="C659">
            <v>0</v>
          </cell>
          <cell r="D659" t="str">
            <v>NoData</v>
          </cell>
        </row>
        <row r="660">
          <cell r="A660" t="e">
            <v>#VALUE!</v>
          </cell>
          <cell r="B660">
            <v>0</v>
          </cell>
          <cell r="C660">
            <v>0</v>
          </cell>
          <cell r="D660" t="str">
            <v>NoData</v>
          </cell>
        </row>
        <row r="661">
          <cell r="A661" t="e">
            <v>#VALUE!</v>
          </cell>
          <cell r="B661">
            <v>0</v>
          </cell>
          <cell r="C661">
            <v>0</v>
          </cell>
          <cell r="D661" t="str">
            <v>NoData</v>
          </cell>
        </row>
        <row r="662">
          <cell r="A662" t="e">
            <v>#VALUE!</v>
          </cell>
          <cell r="B662">
            <v>0</v>
          </cell>
          <cell r="C662">
            <v>0</v>
          </cell>
          <cell r="D662" t="str">
            <v>NoData</v>
          </cell>
        </row>
        <row r="663">
          <cell r="A663" t="e">
            <v>#VALUE!</v>
          </cell>
          <cell r="B663">
            <v>0</v>
          </cell>
          <cell r="C663">
            <v>0</v>
          </cell>
          <cell r="D663" t="str">
            <v>NoData</v>
          </cell>
        </row>
        <row r="664">
          <cell r="A664" t="e">
            <v>#VALUE!</v>
          </cell>
          <cell r="B664">
            <v>0</v>
          </cell>
          <cell r="C664">
            <v>0</v>
          </cell>
          <cell r="D664" t="str">
            <v>NoData</v>
          </cell>
        </row>
        <row r="665">
          <cell r="A665" t="e">
            <v>#VALUE!</v>
          </cell>
          <cell r="B665">
            <v>0</v>
          </cell>
          <cell r="C665">
            <v>0</v>
          </cell>
          <cell r="D665" t="str">
            <v>NoData</v>
          </cell>
        </row>
        <row r="666">
          <cell r="A666" t="e">
            <v>#VALUE!</v>
          </cell>
          <cell r="B666">
            <v>0</v>
          </cell>
          <cell r="C666">
            <v>0</v>
          </cell>
          <cell r="D666" t="str">
            <v>NoData</v>
          </cell>
        </row>
        <row r="667">
          <cell r="A667" t="e">
            <v>#VALUE!</v>
          </cell>
          <cell r="B667">
            <v>0</v>
          </cell>
          <cell r="C667">
            <v>0</v>
          </cell>
          <cell r="D667" t="str">
            <v>NoData</v>
          </cell>
        </row>
        <row r="668">
          <cell r="A668" t="e">
            <v>#VALUE!</v>
          </cell>
          <cell r="B668">
            <v>0</v>
          </cell>
          <cell r="C668">
            <v>0</v>
          </cell>
          <cell r="D668" t="str">
            <v>NoData</v>
          </cell>
        </row>
        <row r="669">
          <cell r="A669" t="e">
            <v>#VALUE!</v>
          </cell>
          <cell r="B669">
            <v>0</v>
          </cell>
          <cell r="C669">
            <v>0</v>
          </cell>
          <cell r="D669" t="str">
            <v>NoData</v>
          </cell>
        </row>
        <row r="670">
          <cell r="A670" t="e">
            <v>#VALUE!</v>
          </cell>
          <cell r="B670">
            <v>0</v>
          </cell>
          <cell r="C670">
            <v>0</v>
          </cell>
          <cell r="D670" t="str">
            <v>NoData</v>
          </cell>
        </row>
        <row r="671">
          <cell r="A671" t="e">
            <v>#VALUE!</v>
          </cell>
          <cell r="B671">
            <v>0</v>
          </cell>
          <cell r="C671">
            <v>0</v>
          </cell>
          <cell r="D671" t="str">
            <v>NoData</v>
          </cell>
        </row>
        <row r="672">
          <cell r="A672" t="e">
            <v>#VALUE!</v>
          </cell>
          <cell r="B672">
            <v>0</v>
          </cell>
          <cell r="C672">
            <v>0</v>
          </cell>
          <cell r="D672" t="str">
            <v>NoData</v>
          </cell>
        </row>
        <row r="673">
          <cell r="A673" t="e">
            <v>#VALUE!</v>
          </cell>
          <cell r="B673">
            <v>0</v>
          </cell>
          <cell r="C673">
            <v>0</v>
          </cell>
          <cell r="D673" t="str">
            <v>NoData</v>
          </cell>
        </row>
        <row r="674">
          <cell r="A674" t="e">
            <v>#VALUE!</v>
          </cell>
          <cell r="B674">
            <v>0</v>
          </cell>
          <cell r="C674">
            <v>0</v>
          </cell>
          <cell r="D674" t="str">
            <v>NoData</v>
          </cell>
        </row>
        <row r="675">
          <cell r="A675" t="e">
            <v>#VALUE!</v>
          </cell>
          <cell r="B675">
            <v>0</v>
          </cell>
          <cell r="C675">
            <v>0</v>
          </cell>
          <cell r="D675" t="str">
            <v>NoData</v>
          </cell>
        </row>
        <row r="676">
          <cell r="A676" t="e">
            <v>#VALUE!</v>
          </cell>
          <cell r="B676">
            <v>0</v>
          </cell>
          <cell r="C676">
            <v>0</v>
          </cell>
          <cell r="D676" t="str">
            <v>NoData</v>
          </cell>
        </row>
        <row r="677">
          <cell r="A677" t="e">
            <v>#VALUE!</v>
          </cell>
          <cell r="B677">
            <v>0</v>
          </cell>
          <cell r="C677">
            <v>0</v>
          </cell>
          <cell r="D677" t="str">
            <v>NoData</v>
          </cell>
        </row>
        <row r="678">
          <cell r="A678" t="e">
            <v>#VALUE!</v>
          </cell>
          <cell r="B678">
            <v>0</v>
          </cell>
          <cell r="C678">
            <v>0</v>
          </cell>
          <cell r="D678" t="str">
            <v>NoData</v>
          </cell>
        </row>
        <row r="679">
          <cell r="A679" t="e">
            <v>#VALUE!</v>
          </cell>
          <cell r="B679">
            <v>0</v>
          </cell>
          <cell r="C679">
            <v>0</v>
          </cell>
          <cell r="D679" t="str">
            <v>NoData</v>
          </cell>
        </row>
        <row r="680">
          <cell r="A680" t="e">
            <v>#VALUE!</v>
          </cell>
          <cell r="B680">
            <v>0</v>
          </cell>
          <cell r="C680">
            <v>0</v>
          </cell>
          <cell r="D680" t="str">
            <v>NoData</v>
          </cell>
        </row>
        <row r="681">
          <cell r="A681" t="e">
            <v>#VALUE!</v>
          </cell>
          <cell r="B681">
            <v>0</v>
          </cell>
          <cell r="C681">
            <v>0</v>
          </cell>
          <cell r="D681" t="str">
            <v>NoData</v>
          </cell>
        </row>
        <row r="682">
          <cell r="A682" t="e">
            <v>#VALUE!</v>
          </cell>
          <cell r="B682">
            <v>0</v>
          </cell>
          <cell r="C682">
            <v>0</v>
          </cell>
          <cell r="D682" t="str">
            <v>NoData</v>
          </cell>
        </row>
        <row r="683">
          <cell r="A683" t="e">
            <v>#VALUE!</v>
          </cell>
          <cell r="B683">
            <v>0</v>
          </cell>
          <cell r="C683">
            <v>0</v>
          </cell>
          <cell r="D683" t="str">
            <v>NoData</v>
          </cell>
        </row>
        <row r="684">
          <cell r="A684" t="e">
            <v>#VALUE!</v>
          </cell>
          <cell r="B684">
            <v>0</v>
          </cell>
          <cell r="C684">
            <v>0</v>
          </cell>
          <cell r="D684" t="str">
            <v>NoData</v>
          </cell>
        </row>
        <row r="685">
          <cell r="A685" t="e">
            <v>#VALUE!</v>
          </cell>
          <cell r="B685">
            <v>0</v>
          </cell>
          <cell r="C685">
            <v>0</v>
          </cell>
          <cell r="D685" t="str">
            <v>NoData</v>
          </cell>
        </row>
        <row r="686">
          <cell r="A686" t="e">
            <v>#VALUE!</v>
          </cell>
          <cell r="B686">
            <v>0</v>
          </cell>
          <cell r="C686">
            <v>0</v>
          </cell>
          <cell r="D686" t="str">
            <v>NoData</v>
          </cell>
        </row>
        <row r="687">
          <cell r="A687" t="e">
            <v>#VALUE!</v>
          </cell>
          <cell r="B687">
            <v>0</v>
          </cell>
          <cell r="C687">
            <v>0</v>
          </cell>
          <cell r="D687" t="str">
            <v>NoData</v>
          </cell>
        </row>
        <row r="688">
          <cell r="A688" t="e">
            <v>#VALUE!</v>
          </cell>
          <cell r="B688">
            <v>0</v>
          </cell>
          <cell r="C688">
            <v>0</v>
          </cell>
          <cell r="D688" t="str">
            <v>NoData</v>
          </cell>
        </row>
        <row r="689">
          <cell r="A689" t="e">
            <v>#VALUE!</v>
          </cell>
          <cell r="B689">
            <v>0</v>
          </cell>
          <cell r="C689">
            <v>0</v>
          </cell>
          <cell r="D689" t="str">
            <v>NoData</v>
          </cell>
        </row>
        <row r="690">
          <cell r="A690" t="e">
            <v>#VALUE!</v>
          </cell>
          <cell r="B690">
            <v>0</v>
          </cell>
          <cell r="C690">
            <v>0</v>
          </cell>
          <cell r="D690" t="str">
            <v>NoData</v>
          </cell>
        </row>
        <row r="691">
          <cell r="A691" t="e">
            <v>#VALUE!</v>
          </cell>
          <cell r="B691">
            <v>0</v>
          </cell>
          <cell r="C691">
            <v>0</v>
          </cell>
          <cell r="D691" t="str">
            <v>NoData</v>
          </cell>
        </row>
        <row r="692">
          <cell r="A692" t="e">
            <v>#VALUE!</v>
          </cell>
          <cell r="B692">
            <v>0</v>
          </cell>
          <cell r="C692">
            <v>0</v>
          </cell>
          <cell r="D692" t="str">
            <v>NoData</v>
          </cell>
        </row>
        <row r="693">
          <cell r="A693" t="e">
            <v>#VALUE!</v>
          </cell>
          <cell r="B693">
            <v>0</v>
          </cell>
          <cell r="C693">
            <v>0</v>
          </cell>
          <cell r="D693" t="str">
            <v>NoData</v>
          </cell>
        </row>
        <row r="694">
          <cell r="A694" t="e">
            <v>#VALUE!</v>
          </cell>
          <cell r="B694">
            <v>0</v>
          </cell>
          <cell r="C694">
            <v>0</v>
          </cell>
          <cell r="D694" t="str">
            <v>NoData</v>
          </cell>
        </row>
        <row r="695">
          <cell r="A695" t="e">
            <v>#VALUE!</v>
          </cell>
          <cell r="B695">
            <v>0</v>
          </cell>
          <cell r="C695">
            <v>0</v>
          </cell>
          <cell r="D695" t="str">
            <v>NoData</v>
          </cell>
        </row>
        <row r="696">
          <cell r="A696" t="e">
            <v>#VALUE!</v>
          </cell>
          <cell r="B696">
            <v>0</v>
          </cell>
          <cell r="C696">
            <v>0</v>
          </cell>
          <cell r="D696" t="str">
            <v>NoData</v>
          </cell>
        </row>
        <row r="697">
          <cell r="A697" t="e">
            <v>#VALUE!</v>
          </cell>
          <cell r="B697">
            <v>0</v>
          </cell>
          <cell r="C697">
            <v>0</v>
          </cell>
          <cell r="D697" t="str">
            <v>NoData</v>
          </cell>
        </row>
        <row r="698">
          <cell r="A698" t="e">
            <v>#VALUE!</v>
          </cell>
          <cell r="B698">
            <v>0</v>
          </cell>
          <cell r="C698">
            <v>0</v>
          </cell>
          <cell r="D698" t="str">
            <v>NoData</v>
          </cell>
        </row>
        <row r="699">
          <cell r="A699" t="e">
            <v>#VALUE!</v>
          </cell>
          <cell r="B699">
            <v>0</v>
          </cell>
          <cell r="C699">
            <v>0</v>
          </cell>
          <cell r="D699" t="str">
            <v>NoData</v>
          </cell>
        </row>
        <row r="700">
          <cell r="A700" t="e">
            <v>#VALUE!</v>
          </cell>
          <cell r="B700">
            <v>0</v>
          </cell>
          <cell r="C700">
            <v>0</v>
          </cell>
          <cell r="D700" t="str">
            <v>NoData</v>
          </cell>
        </row>
        <row r="701">
          <cell r="A701" t="e">
            <v>#VALUE!</v>
          </cell>
          <cell r="B701">
            <v>0</v>
          </cell>
          <cell r="C701">
            <v>0</v>
          </cell>
          <cell r="D701" t="str">
            <v>NoData</v>
          </cell>
        </row>
        <row r="702">
          <cell r="A702" t="e">
            <v>#VALUE!</v>
          </cell>
          <cell r="B702">
            <v>0</v>
          </cell>
          <cell r="C702">
            <v>0</v>
          </cell>
          <cell r="D702" t="str">
            <v>NoData</v>
          </cell>
        </row>
        <row r="703">
          <cell r="A703" t="e">
            <v>#N/A</v>
          </cell>
          <cell r="B703" t="e">
            <v>#N/A</v>
          </cell>
          <cell r="C703" t="e">
            <v>#N/A</v>
          </cell>
          <cell r="D703" t="str">
            <v>NoData</v>
          </cell>
        </row>
        <row r="704">
          <cell r="A704" t="e">
            <v>#N/A</v>
          </cell>
          <cell r="B704" t="e">
            <v>#N/A</v>
          </cell>
          <cell r="C704" t="e">
            <v>#N/A</v>
          </cell>
          <cell r="D704" t="str">
            <v>NoData</v>
          </cell>
        </row>
        <row r="705">
          <cell r="A705" t="e">
            <v>#N/A</v>
          </cell>
          <cell r="B705" t="e">
            <v>#N/A</v>
          </cell>
          <cell r="C705" t="e">
            <v>#N/A</v>
          </cell>
          <cell r="D705" t="str">
            <v>NoData</v>
          </cell>
        </row>
        <row r="706">
          <cell r="A706" t="e">
            <v>#N/A</v>
          </cell>
          <cell r="B706" t="e">
            <v>#N/A</v>
          </cell>
          <cell r="C706" t="e">
            <v>#N/A</v>
          </cell>
          <cell r="D706" t="str">
            <v>NoData</v>
          </cell>
        </row>
        <row r="707">
          <cell r="A707" t="e">
            <v>#N/A</v>
          </cell>
          <cell r="B707" t="e">
            <v>#N/A</v>
          </cell>
          <cell r="C707" t="e">
            <v>#N/A</v>
          </cell>
          <cell r="D707" t="str">
            <v>NoData</v>
          </cell>
        </row>
        <row r="708">
          <cell r="A708" t="e">
            <v>#N/A</v>
          </cell>
          <cell r="B708" t="e">
            <v>#N/A</v>
          </cell>
          <cell r="C708" t="e">
            <v>#N/A</v>
          </cell>
          <cell r="D708" t="str">
            <v>NoData</v>
          </cell>
        </row>
        <row r="709">
          <cell r="A709" t="e">
            <v>#N/A</v>
          </cell>
          <cell r="B709" t="e">
            <v>#N/A</v>
          </cell>
          <cell r="C709" t="e">
            <v>#N/A</v>
          </cell>
          <cell r="D709" t="str">
            <v>NoData</v>
          </cell>
        </row>
        <row r="710">
          <cell r="A710" t="e">
            <v>#N/A</v>
          </cell>
          <cell r="B710" t="e">
            <v>#N/A</v>
          </cell>
          <cell r="C710" t="e">
            <v>#N/A</v>
          </cell>
          <cell r="D710" t="str">
            <v>NoData</v>
          </cell>
        </row>
        <row r="711">
          <cell r="A711" t="e">
            <v>#N/A</v>
          </cell>
          <cell r="B711" t="e">
            <v>#N/A</v>
          </cell>
          <cell r="C711" t="e">
            <v>#N/A</v>
          </cell>
          <cell r="D711" t="str">
            <v>NoData</v>
          </cell>
        </row>
        <row r="712">
          <cell r="A712" t="e">
            <v>#N/A</v>
          </cell>
          <cell r="B712" t="e">
            <v>#N/A</v>
          </cell>
          <cell r="C712" t="e">
            <v>#N/A</v>
          </cell>
          <cell r="D712" t="str">
            <v>NoData</v>
          </cell>
        </row>
        <row r="713">
          <cell r="A713" t="e">
            <v>#N/A</v>
          </cell>
          <cell r="B713" t="e">
            <v>#N/A</v>
          </cell>
          <cell r="C713" t="e">
            <v>#N/A</v>
          </cell>
          <cell r="D713" t="str">
            <v>NoData</v>
          </cell>
        </row>
        <row r="714">
          <cell r="A714" t="e">
            <v>#N/A</v>
          </cell>
          <cell r="B714" t="e">
            <v>#N/A</v>
          </cell>
          <cell r="C714" t="e">
            <v>#N/A</v>
          </cell>
          <cell r="D714" t="str">
            <v>NoData</v>
          </cell>
        </row>
        <row r="715">
          <cell r="A715" t="e">
            <v>#N/A</v>
          </cell>
          <cell r="B715" t="e">
            <v>#N/A</v>
          </cell>
          <cell r="C715" t="e">
            <v>#N/A</v>
          </cell>
          <cell r="D715" t="str">
            <v>NoData</v>
          </cell>
        </row>
        <row r="716">
          <cell r="A716" t="e">
            <v>#N/A</v>
          </cell>
          <cell r="B716" t="e">
            <v>#N/A</v>
          </cell>
          <cell r="C716" t="e">
            <v>#N/A</v>
          </cell>
          <cell r="D716" t="str">
            <v>NoData</v>
          </cell>
        </row>
        <row r="717">
          <cell r="A717" t="e">
            <v>#N/A</v>
          </cell>
          <cell r="B717" t="e">
            <v>#N/A</v>
          </cell>
          <cell r="C717" t="e">
            <v>#N/A</v>
          </cell>
          <cell r="D717" t="str">
            <v>NoData</v>
          </cell>
        </row>
        <row r="718">
          <cell r="A718" t="e">
            <v>#N/A</v>
          </cell>
          <cell r="B718" t="e">
            <v>#N/A</v>
          </cell>
          <cell r="C718" t="e">
            <v>#N/A</v>
          </cell>
          <cell r="D718" t="str">
            <v>NoData</v>
          </cell>
        </row>
        <row r="719">
          <cell r="A719" t="e">
            <v>#N/A</v>
          </cell>
          <cell r="B719" t="e">
            <v>#N/A</v>
          </cell>
          <cell r="C719" t="e">
            <v>#N/A</v>
          </cell>
          <cell r="D719" t="str">
            <v>NoData</v>
          </cell>
        </row>
        <row r="720">
          <cell r="A720" t="e">
            <v>#N/A</v>
          </cell>
          <cell r="B720" t="e">
            <v>#N/A</v>
          </cell>
          <cell r="C720" t="e">
            <v>#N/A</v>
          </cell>
          <cell r="D720" t="str">
            <v>NoData</v>
          </cell>
        </row>
        <row r="721">
          <cell r="A721" t="e">
            <v>#N/A</v>
          </cell>
          <cell r="B721" t="e">
            <v>#N/A</v>
          </cell>
          <cell r="C721" t="e">
            <v>#N/A</v>
          </cell>
          <cell r="D721" t="str">
            <v>NoData</v>
          </cell>
        </row>
        <row r="722">
          <cell r="A722" t="e">
            <v>#N/A</v>
          </cell>
          <cell r="B722" t="e">
            <v>#N/A</v>
          </cell>
          <cell r="C722" t="e">
            <v>#N/A</v>
          </cell>
          <cell r="D722" t="str">
            <v>NoData</v>
          </cell>
        </row>
        <row r="723">
          <cell r="A723" t="e">
            <v>#N/A</v>
          </cell>
          <cell r="B723" t="e">
            <v>#N/A</v>
          </cell>
          <cell r="C723" t="e">
            <v>#N/A</v>
          </cell>
          <cell r="D723" t="str">
            <v>NoData</v>
          </cell>
        </row>
        <row r="724">
          <cell r="A724" t="e">
            <v>#N/A</v>
          </cell>
          <cell r="B724" t="e">
            <v>#N/A</v>
          </cell>
          <cell r="C724" t="e">
            <v>#N/A</v>
          </cell>
          <cell r="D724" t="str">
            <v>NoData</v>
          </cell>
        </row>
        <row r="725">
          <cell r="A725" t="e">
            <v>#N/A</v>
          </cell>
          <cell r="B725" t="e">
            <v>#N/A</v>
          </cell>
          <cell r="C725" t="e">
            <v>#N/A</v>
          </cell>
          <cell r="D725" t="str">
            <v>NoData</v>
          </cell>
        </row>
        <row r="726">
          <cell r="A726" t="e">
            <v>#N/A</v>
          </cell>
          <cell r="B726" t="e">
            <v>#N/A</v>
          </cell>
          <cell r="C726" t="e">
            <v>#N/A</v>
          </cell>
          <cell r="D726" t="str">
            <v>NoData</v>
          </cell>
        </row>
        <row r="727">
          <cell r="A727" t="e">
            <v>#N/A</v>
          </cell>
          <cell r="B727" t="e">
            <v>#N/A</v>
          </cell>
          <cell r="C727" t="e">
            <v>#N/A</v>
          </cell>
          <cell r="D727" t="str">
            <v>NoData</v>
          </cell>
        </row>
        <row r="728">
          <cell r="A728" t="e">
            <v>#N/A</v>
          </cell>
          <cell r="B728" t="e">
            <v>#N/A</v>
          </cell>
          <cell r="C728" t="e">
            <v>#N/A</v>
          </cell>
          <cell r="D728" t="str">
            <v>NoData</v>
          </cell>
        </row>
        <row r="729">
          <cell r="A729" t="e">
            <v>#N/A</v>
          </cell>
          <cell r="B729" t="e">
            <v>#N/A</v>
          </cell>
          <cell r="C729" t="e">
            <v>#N/A</v>
          </cell>
          <cell r="D729" t="str">
            <v>NoData</v>
          </cell>
        </row>
        <row r="730">
          <cell r="A730" t="e">
            <v>#N/A</v>
          </cell>
          <cell r="B730" t="e">
            <v>#N/A</v>
          </cell>
          <cell r="C730" t="e">
            <v>#N/A</v>
          </cell>
          <cell r="D730" t="str">
            <v>NoData</v>
          </cell>
        </row>
        <row r="731">
          <cell r="A731" t="e">
            <v>#N/A</v>
          </cell>
          <cell r="B731" t="e">
            <v>#N/A</v>
          </cell>
          <cell r="C731" t="e">
            <v>#N/A</v>
          </cell>
          <cell r="D731" t="str">
            <v>NoData</v>
          </cell>
        </row>
        <row r="732">
          <cell r="A732" t="e">
            <v>#N/A</v>
          </cell>
          <cell r="B732" t="e">
            <v>#N/A</v>
          </cell>
          <cell r="C732" t="e">
            <v>#N/A</v>
          </cell>
          <cell r="D732" t="str">
            <v>NoData</v>
          </cell>
        </row>
        <row r="733">
          <cell r="A733" t="e">
            <v>#N/A</v>
          </cell>
          <cell r="B733" t="e">
            <v>#N/A</v>
          </cell>
          <cell r="C733" t="e">
            <v>#N/A</v>
          </cell>
          <cell r="D733" t="str">
            <v>NoData</v>
          </cell>
        </row>
        <row r="734">
          <cell r="A734" t="e">
            <v>#N/A</v>
          </cell>
          <cell r="B734" t="e">
            <v>#N/A</v>
          </cell>
          <cell r="C734" t="e">
            <v>#N/A</v>
          </cell>
          <cell r="D734" t="str">
            <v>NoData</v>
          </cell>
        </row>
        <row r="735">
          <cell r="A735" t="e">
            <v>#N/A</v>
          </cell>
          <cell r="B735" t="e">
            <v>#N/A</v>
          </cell>
          <cell r="C735" t="e">
            <v>#N/A</v>
          </cell>
          <cell r="D735" t="str">
            <v>NoData</v>
          </cell>
        </row>
        <row r="736">
          <cell r="A736" t="e">
            <v>#N/A</v>
          </cell>
          <cell r="B736" t="e">
            <v>#N/A</v>
          </cell>
          <cell r="C736" t="e">
            <v>#N/A</v>
          </cell>
          <cell r="D736" t="str">
            <v>NoData</v>
          </cell>
        </row>
        <row r="737">
          <cell r="A737" t="e">
            <v>#N/A</v>
          </cell>
          <cell r="B737" t="e">
            <v>#N/A</v>
          </cell>
          <cell r="C737" t="e">
            <v>#N/A</v>
          </cell>
          <cell r="D737" t="str">
            <v>NoData</v>
          </cell>
        </row>
        <row r="738">
          <cell r="A738" t="e">
            <v>#N/A</v>
          </cell>
          <cell r="B738" t="e">
            <v>#N/A</v>
          </cell>
          <cell r="C738" t="e">
            <v>#N/A</v>
          </cell>
          <cell r="D738" t="str">
            <v>NoData</v>
          </cell>
        </row>
        <row r="739">
          <cell r="A739" t="e">
            <v>#N/A</v>
          </cell>
          <cell r="B739" t="e">
            <v>#N/A</v>
          </cell>
          <cell r="C739" t="e">
            <v>#N/A</v>
          </cell>
          <cell r="D739" t="str">
            <v>NoData</v>
          </cell>
        </row>
        <row r="740">
          <cell r="A740" t="e">
            <v>#N/A</v>
          </cell>
          <cell r="B740" t="e">
            <v>#N/A</v>
          </cell>
          <cell r="C740" t="e">
            <v>#N/A</v>
          </cell>
          <cell r="D740" t="str">
            <v>NoData</v>
          </cell>
        </row>
        <row r="741">
          <cell r="A741" t="e">
            <v>#N/A</v>
          </cell>
          <cell r="B741" t="e">
            <v>#N/A</v>
          </cell>
          <cell r="C741" t="e">
            <v>#N/A</v>
          </cell>
          <cell r="D741" t="str">
            <v>NoData</v>
          </cell>
        </row>
        <row r="742">
          <cell r="A742" t="e">
            <v>#N/A</v>
          </cell>
          <cell r="B742" t="e">
            <v>#N/A</v>
          </cell>
          <cell r="C742" t="e">
            <v>#N/A</v>
          </cell>
          <cell r="D742" t="str">
            <v>NoData</v>
          </cell>
        </row>
        <row r="743">
          <cell r="A743" t="e">
            <v>#N/A</v>
          </cell>
          <cell r="B743" t="e">
            <v>#N/A</v>
          </cell>
          <cell r="C743" t="e">
            <v>#N/A</v>
          </cell>
          <cell r="D743" t="str">
            <v>NoData</v>
          </cell>
        </row>
        <row r="744">
          <cell r="A744" t="e">
            <v>#N/A</v>
          </cell>
          <cell r="B744" t="e">
            <v>#N/A</v>
          </cell>
          <cell r="C744" t="e">
            <v>#N/A</v>
          </cell>
          <cell r="D744" t="str">
            <v>NoData</v>
          </cell>
        </row>
        <row r="745">
          <cell r="A745" t="e">
            <v>#N/A</v>
          </cell>
          <cell r="B745" t="e">
            <v>#N/A</v>
          </cell>
          <cell r="C745" t="e">
            <v>#N/A</v>
          </cell>
          <cell r="D745" t="str">
            <v>NoData</v>
          </cell>
        </row>
        <row r="746">
          <cell r="A746" t="e">
            <v>#N/A</v>
          </cell>
          <cell r="B746" t="e">
            <v>#N/A</v>
          </cell>
          <cell r="C746" t="e">
            <v>#N/A</v>
          </cell>
          <cell r="D746" t="str">
            <v>NoData</v>
          </cell>
        </row>
        <row r="747">
          <cell r="A747" t="e">
            <v>#N/A</v>
          </cell>
          <cell r="B747" t="e">
            <v>#N/A</v>
          </cell>
          <cell r="C747" t="e">
            <v>#N/A</v>
          </cell>
          <cell r="D747" t="str">
            <v>NoData</v>
          </cell>
        </row>
        <row r="748">
          <cell r="A748" t="e">
            <v>#N/A</v>
          </cell>
          <cell r="B748" t="e">
            <v>#N/A</v>
          </cell>
          <cell r="C748" t="e">
            <v>#N/A</v>
          </cell>
          <cell r="D748" t="str">
            <v>NoData</v>
          </cell>
        </row>
        <row r="749">
          <cell r="A749" t="e">
            <v>#N/A</v>
          </cell>
          <cell r="B749" t="e">
            <v>#N/A</v>
          </cell>
          <cell r="C749" t="e">
            <v>#N/A</v>
          </cell>
          <cell r="D749" t="str">
            <v>NoData</v>
          </cell>
        </row>
        <row r="750">
          <cell r="A750" t="e">
            <v>#N/A</v>
          </cell>
          <cell r="B750" t="e">
            <v>#N/A</v>
          </cell>
          <cell r="C750" t="e">
            <v>#N/A</v>
          </cell>
          <cell r="D750" t="str">
            <v>NoData</v>
          </cell>
        </row>
        <row r="751">
          <cell r="A751" t="e">
            <v>#N/A</v>
          </cell>
          <cell r="B751" t="e">
            <v>#N/A</v>
          </cell>
          <cell r="C751" t="e">
            <v>#N/A</v>
          </cell>
          <cell r="D751" t="str">
            <v>NoData</v>
          </cell>
        </row>
        <row r="752">
          <cell r="A752" t="e">
            <v>#N/A</v>
          </cell>
          <cell r="B752" t="e">
            <v>#N/A</v>
          </cell>
          <cell r="C752" t="e">
            <v>#N/A</v>
          </cell>
          <cell r="D752" t="str">
            <v>NoData</v>
          </cell>
        </row>
        <row r="753">
          <cell r="A753" t="e">
            <v>#N/A</v>
          </cell>
          <cell r="B753" t="e">
            <v>#N/A</v>
          </cell>
          <cell r="C753" t="e">
            <v>#N/A</v>
          </cell>
          <cell r="D753" t="str">
            <v>NoData</v>
          </cell>
        </row>
        <row r="754">
          <cell r="A754" t="e">
            <v>#N/A</v>
          </cell>
          <cell r="B754" t="e">
            <v>#N/A</v>
          </cell>
          <cell r="C754" t="e">
            <v>#N/A</v>
          </cell>
          <cell r="D754" t="str">
            <v>NoData</v>
          </cell>
        </row>
        <row r="755">
          <cell r="A755" t="e">
            <v>#N/A</v>
          </cell>
          <cell r="B755" t="e">
            <v>#N/A</v>
          </cell>
          <cell r="C755" t="e">
            <v>#N/A</v>
          </cell>
          <cell r="D755" t="str">
            <v>NoData</v>
          </cell>
        </row>
        <row r="756">
          <cell r="A756" t="e">
            <v>#N/A</v>
          </cell>
          <cell r="B756" t="e">
            <v>#N/A</v>
          </cell>
          <cell r="C756" t="e">
            <v>#N/A</v>
          </cell>
          <cell r="D756" t="str">
            <v>NoData</v>
          </cell>
        </row>
        <row r="757">
          <cell r="A757" t="e">
            <v>#N/A</v>
          </cell>
          <cell r="B757" t="e">
            <v>#N/A</v>
          </cell>
          <cell r="C757" t="e">
            <v>#N/A</v>
          </cell>
          <cell r="D757" t="str">
            <v>NoData</v>
          </cell>
        </row>
        <row r="758">
          <cell r="A758" t="e">
            <v>#N/A</v>
          </cell>
          <cell r="B758" t="e">
            <v>#N/A</v>
          </cell>
          <cell r="C758" t="e">
            <v>#N/A</v>
          </cell>
          <cell r="D758" t="str">
            <v>NoData</v>
          </cell>
        </row>
        <row r="759">
          <cell r="A759" t="e">
            <v>#N/A</v>
          </cell>
          <cell r="B759" t="e">
            <v>#N/A</v>
          </cell>
          <cell r="C759" t="e">
            <v>#N/A</v>
          </cell>
          <cell r="D759" t="str">
            <v>NoData</v>
          </cell>
        </row>
        <row r="760">
          <cell r="A760" t="e">
            <v>#N/A</v>
          </cell>
          <cell r="B760" t="e">
            <v>#N/A</v>
          </cell>
          <cell r="C760" t="e">
            <v>#N/A</v>
          </cell>
          <cell r="D760" t="str">
            <v>NoData</v>
          </cell>
        </row>
        <row r="761">
          <cell r="A761" t="e">
            <v>#N/A</v>
          </cell>
          <cell r="B761" t="e">
            <v>#N/A</v>
          </cell>
          <cell r="C761" t="e">
            <v>#N/A</v>
          </cell>
          <cell r="D761" t="str">
            <v>NoData</v>
          </cell>
        </row>
        <row r="762">
          <cell r="A762" t="e">
            <v>#N/A</v>
          </cell>
          <cell r="B762" t="e">
            <v>#N/A</v>
          </cell>
          <cell r="C762" t="e">
            <v>#N/A</v>
          </cell>
          <cell r="D762" t="str">
            <v>NoData</v>
          </cell>
        </row>
        <row r="763">
          <cell r="A763" t="e">
            <v>#N/A</v>
          </cell>
          <cell r="B763" t="e">
            <v>#N/A</v>
          </cell>
          <cell r="C763" t="e">
            <v>#N/A</v>
          </cell>
          <cell r="D763" t="str">
            <v>NoData</v>
          </cell>
        </row>
        <row r="764">
          <cell r="A764" t="e">
            <v>#N/A</v>
          </cell>
          <cell r="B764" t="e">
            <v>#N/A</v>
          </cell>
          <cell r="C764" t="e">
            <v>#N/A</v>
          </cell>
          <cell r="D764" t="str">
            <v>NoData</v>
          </cell>
        </row>
        <row r="765">
          <cell r="A765" t="e">
            <v>#N/A</v>
          </cell>
          <cell r="B765" t="e">
            <v>#N/A</v>
          </cell>
          <cell r="C765" t="e">
            <v>#N/A</v>
          </cell>
          <cell r="D765" t="str">
            <v>NoData</v>
          </cell>
        </row>
        <row r="766">
          <cell r="A766" t="e">
            <v>#N/A</v>
          </cell>
          <cell r="B766" t="e">
            <v>#N/A</v>
          </cell>
          <cell r="C766" t="e">
            <v>#N/A</v>
          </cell>
          <cell r="D766" t="str">
            <v>NoData</v>
          </cell>
        </row>
        <row r="767">
          <cell r="A767" t="e">
            <v>#N/A</v>
          </cell>
          <cell r="B767" t="e">
            <v>#N/A</v>
          </cell>
          <cell r="C767" t="e">
            <v>#N/A</v>
          </cell>
          <cell r="D767" t="str">
            <v>NoData</v>
          </cell>
        </row>
        <row r="768">
          <cell r="A768" t="e">
            <v>#N/A</v>
          </cell>
          <cell r="B768" t="e">
            <v>#N/A</v>
          </cell>
          <cell r="C768" t="e">
            <v>#N/A</v>
          </cell>
          <cell r="D768" t="str">
            <v>NoData</v>
          </cell>
        </row>
        <row r="769">
          <cell r="A769" t="e">
            <v>#N/A</v>
          </cell>
          <cell r="B769" t="e">
            <v>#N/A</v>
          </cell>
          <cell r="C769" t="e">
            <v>#N/A</v>
          </cell>
          <cell r="D769" t="str">
            <v>NoData</v>
          </cell>
        </row>
        <row r="770">
          <cell r="A770" t="e">
            <v>#N/A</v>
          </cell>
          <cell r="B770" t="e">
            <v>#N/A</v>
          </cell>
          <cell r="C770" t="e">
            <v>#N/A</v>
          </cell>
          <cell r="D770" t="str">
            <v>NoData</v>
          </cell>
        </row>
        <row r="771">
          <cell r="A771" t="e">
            <v>#N/A</v>
          </cell>
          <cell r="B771" t="e">
            <v>#N/A</v>
          </cell>
          <cell r="C771" t="e">
            <v>#N/A</v>
          </cell>
          <cell r="D771" t="str">
            <v>NoData</v>
          </cell>
        </row>
        <row r="772">
          <cell r="A772" t="e">
            <v>#N/A</v>
          </cell>
          <cell r="B772" t="e">
            <v>#N/A</v>
          </cell>
          <cell r="C772" t="e">
            <v>#N/A</v>
          </cell>
          <cell r="D772" t="str">
            <v>NoData</v>
          </cell>
        </row>
        <row r="773">
          <cell r="A773" t="e">
            <v>#N/A</v>
          </cell>
          <cell r="B773" t="e">
            <v>#N/A</v>
          </cell>
          <cell r="C773" t="e">
            <v>#N/A</v>
          </cell>
          <cell r="D773" t="str">
            <v>NoData</v>
          </cell>
        </row>
        <row r="774">
          <cell r="A774" t="e">
            <v>#N/A</v>
          </cell>
          <cell r="B774" t="e">
            <v>#N/A</v>
          </cell>
          <cell r="C774" t="e">
            <v>#N/A</v>
          </cell>
          <cell r="D774" t="str">
            <v>NoData</v>
          </cell>
        </row>
      </sheetData>
      <sheetData sheetId="21"/>
      <sheetData sheetId="22">
        <row r="36">
          <cell r="B36">
            <v>2</v>
          </cell>
        </row>
        <row r="37">
          <cell r="B37" t="b">
            <v>0</v>
          </cell>
        </row>
        <row r="38">
          <cell r="B38" t="b">
            <v>0</v>
          </cell>
        </row>
        <row r="39">
          <cell r="B39" t="b">
            <v>0</v>
          </cell>
        </row>
      </sheetData>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d. Ratios"/>
      <sheetName val="Intermediates Properties"/>
      <sheetName val="Standard Data"/>
      <sheetName val="Legend"/>
      <sheetName val="Equipment"/>
      <sheetName val="Chemical Database"/>
      <sheetName val="HAP List"/>
      <sheetName val="Chemicals from notes"/>
    </sheetNames>
    <sheetDataSet>
      <sheetData sheetId="0"/>
      <sheetData sheetId="1">
        <row r="4">
          <cell r="B4" t="str">
            <v>1280 Bott-50 Quaternary Amines</v>
          </cell>
          <cell r="C4" t="str">
            <v>Quaternary Amines</v>
          </cell>
          <cell r="D4">
            <v>0.5</v>
          </cell>
          <cell r="E4">
            <v>32.18</v>
          </cell>
          <cell r="F4">
            <v>7.4636800000000001</v>
          </cell>
          <cell r="G4">
            <v>0.89600000000000002</v>
          </cell>
          <cell r="H4">
            <v>2</v>
          </cell>
          <cell r="I4">
            <v>293.14999999999998</v>
          </cell>
          <cell r="J4">
            <v>1E-3</v>
          </cell>
          <cell r="K4">
            <v>0.94130297216622483</v>
          </cell>
          <cell r="M4">
            <v>5.3117860538498855E-4</v>
          </cell>
        </row>
        <row r="5">
          <cell r="B5" t="str">
            <v>1280 Bott-50 Methanol</v>
          </cell>
          <cell r="C5" t="str">
            <v>Methanol</v>
          </cell>
          <cell r="D5">
            <v>0.5</v>
          </cell>
          <cell r="E5" t="str">
            <v xml:space="preserve"> </v>
          </cell>
          <cell r="H5">
            <v>1</v>
          </cell>
          <cell r="I5">
            <v>293.14999999999998</v>
          </cell>
          <cell r="J5">
            <v>1.8816059443324498</v>
          </cell>
          <cell r="M5">
            <v>0.99946882139461501</v>
          </cell>
        </row>
        <row r="6">
          <cell r="B6" t="str">
            <v>1280 Bott-75 Quaternary Amines</v>
          </cell>
          <cell r="C6" t="str">
            <v>Quaternary Amines</v>
          </cell>
          <cell r="D6">
            <v>0.75</v>
          </cell>
          <cell r="E6">
            <v>32.18</v>
          </cell>
          <cell r="F6">
            <v>7.896840000000001</v>
          </cell>
          <cell r="G6">
            <v>0.94799999999999995</v>
          </cell>
          <cell r="H6">
            <v>2</v>
          </cell>
          <cell r="I6">
            <v>293.14999999999998</v>
          </cell>
          <cell r="J6">
            <v>1E-3</v>
          </cell>
          <cell r="K6">
            <v>0.47115148608311241</v>
          </cell>
          <cell r="M6">
            <v>5.3117860538498855E-4</v>
          </cell>
        </row>
        <row r="7">
          <cell r="B7" t="str">
            <v>1280 Bott-75 Methanol</v>
          </cell>
          <cell r="C7" t="str">
            <v>Methanol</v>
          </cell>
          <cell r="D7">
            <v>0.25</v>
          </cell>
          <cell r="H7">
            <v>1</v>
          </cell>
          <cell r="I7">
            <v>293.14999999999998</v>
          </cell>
          <cell r="J7">
            <v>1.8816059443324498</v>
          </cell>
          <cell r="M7">
            <v>0.99946882139461501</v>
          </cell>
        </row>
        <row r="8">
          <cell r="B8" t="str">
            <v>Xylene/Methanol Xylene</v>
          </cell>
          <cell r="C8" t="str">
            <v>Xylene</v>
          </cell>
          <cell r="D8">
            <v>0.5</v>
          </cell>
          <cell r="E8">
            <v>38.32</v>
          </cell>
          <cell r="F8">
            <v>6.9222299999999999</v>
          </cell>
          <cell r="G8">
            <v>0.83099999999999996</v>
          </cell>
          <cell r="H8">
            <v>2</v>
          </cell>
          <cell r="I8">
            <v>293.14999999999998</v>
          </cell>
          <cell r="J8">
            <v>0.17403157894736843</v>
          </cell>
          <cell r="K8">
            <v>1.027818761639909</v>
          </cell>
          <cell r="M8">
            <v>8.4660635436201295E-2</v>
          </cell>
        </row>
        <row r="9">
          <cell r="B9" t="str">
            <v>Xylene/Methanol Methanol</v>
          </cell>
          <cell r="C9" t="str">
            <v>Methanol</v>
          </cell>
          <cell r="D9">
            <v>0.5</v>
          </cell>
          <cell r="H9">
            <v>1</v>
          </cell>
          <cell r="I9">
            <v>293.14999999999998</v>
          </cell>
          <cell r="J9">
            <v>1.8816059443324498</v>
          </cell>
          <cell r="M9">
            <v>0.91533936456379872</v>
          </cell>
        </row>
        <row r="10">
          <cell r="B10" t="str">
            <v>Intracap B Kerosene</v>
          </cell>
          <cell r="C10" t="str">
            <v>Kerosene</v>
          </cell>
          <cell r="D10">
            <v>0.3</v>
          </cell>
          <cell r="E10">
            <v>194.5</v>
          </cell>
          <cell r="F10">
            <v>6.6852415000000001</v>
          </cell>
          <cell r="G10">
            <v>0.80254999999999987</v>
          </cell>
          <cell r="H10">
            <v>2</v>
          </cell>
          <cell r="I10">
            <v>293.14999999999998</v>
          </cell>
          <cell r="J10">
            <v>1.9336842105263156E-2</v>
          </cell>
          <cell r="K10">
            <v>1.2801052631578946E-2</v>
          </cell>
          <cell r="L10">
            <v>30</v>
          </cell>
          <cell r="M10">
            <v>0.65913168281306067</v>
          </cell>
        </row>
        <row r="11">
          <cell r="B11" t="str">
            <v>Intracap B Corsamine PC</v>
          </cell>
          <cell r="C11" t="str">
            <v>Corsamine PC</v>
          </cell>
          <cell r="D11">
            <v>0.7</v>
          </cell>
          <cell r="H11">
            <v>2</v>
          </cell>
          <cell r="I11">
            <v>293.14999999999998</v>
          </cell>
          <cell r="J11">
            <v>0.01</v>
          </cell>
          <cell r="L11">
            <v>70</v>
          </cell>
          <cell r="M11">
            <v>0.34086831718693938</v>
          </cell>
        </row>
        <row r="12">
          <cell r="B12" t="str">
            <v>Max Seal Intermediate Calcium Chloride Brine</v>
          </cell>
          <cell r="C12" t="str">
            <v>Calcium Chloride Brine</v>
          </cell>
          <cell r="D12">
            <v>0.8</v>
          </cell>
          <cell r="E12">
            <v>96.852800000000002</v>
          </cell>
          <cell r="F12">
            <v>13.96428</v>
          </cell>
          <cell r="G12">
            <v>0.71600000000000008</v>
          </cell>
          <cell r="H12">
            <v>2</v>
          </cell>
          <cell r="I12">
            <v>293.14999999999998</v>
          </cell>
          <cell r="J12">
            <v>1E-4</v>
          </cell>
          <cell r="K12">
            <v>1E-4</v>
          </cell>
          <cell r="L12">
            <v>1</v>
          </cell>
          <cell r="M12">
            <v>0.5</v>
          </cell>
        </row>
        <row r="13">
          <cell r="B13" t="str">
            <v>Max Seal Intermediate Magnesium Oxide</v>
          </cell>
          <cell r="C13" t="str">
            <v>Magnesium Oxide</v>
          </cell>
          <cell r="D13">
            <v>0.2</v>
          </cell>
          <cell r="H13">
            <v>2</v>
          </cell>
          <cell r="I13">
            <v>293.14999999999998</v>
          </cell>
          <cell r="J13">
            <v>1E-4</v>
          </cell>
          <cell r="L13">
            <v>0.25</v>
          </cell>
          <cell r="M13">
            <v>0.5</v>
          </cell>
        </row>
        <row r="14">
          <cell r="B14" t="str">
            <v>Special Seal Intermediate 1 Calcium Chloride Brine</v>
          </cell>
          <cell r="C14" t="str">
            <v>Calcium Chloride Brine</v>
          </cell>
          <cell r="D14">
            <v>0.8</v>
          </cell>
          <cell r="E14">
            <v>96.852800000000002</v>
          </cell>
          <cell r="F14">
            <v>13.96428</v>
          </cell>
          <cell r="G14">
            <v>0.71600000000000008</v>
          </cell>
          <cell r="H14">
            <v>2</v>
          </cell>
          <cell r="I14">
            <v>293.14999999999998</v>
          </cell>
          <cell r="J14">
            <v>1E-4</v>
          </cell>
          <cell r="K14">
            <v>1E-4</v>
          </cell>
          <cell r="L14">
            <v>1</v>
          </cell>
          <cell r="M14">
            <v>0.5</v>
          </cell>
        </row>
        <row r="15">
          <cell r="B15" t="str">
            <v>Special Seal Intermediate 1 Magnesium Oxide</v>
          </cell>
          <cell r="C15" t="str">
            <v>Magnesium Oxide</v>
          </cell>
          <cell r="D15">
            <v>0.2</v>
          </cell>
          <cell r="H15">
            <v>2</v>
          </cell>
          <cell r="I15">
            <v>293.14999999999998</v>
          </cell>
          <cell r="J15">
            <v>1E-4</v>
          </cell>
          <cell r="L15">
            <v>0.25</v>
          </cell>
          <cell r="M15">
            <v>0.5</v>
          </cell>
        </row>
        <row r="16">
          <cell r="B16" t="str">
            <v>Special Seal Intermediate 2 Calcium Chloride Brine</v>
          </cell>
          <cell r="C16" t="str">
            <v>Calcium Chloride Brine</v>
          </cell>
          <cell r="D16">
            <v>0.8</v>
          </cell>
          <cell r="E16">
            <v>138.78880000000001</v>
          </cell>
          <cell r="F16">
            <v>9.7659599999999998</v>
          </cell>
          <cell r="G16">
            <v>0.21200000000000002</v>
          </cell>
          <cell r="H16">
            <v>2</v>
          </cell>
          <cell r="I16">
            <v>293.14999999999998</v>
          </cell>
          <cell r="J16">
            <v>1E-4</v>
          </cell>
          <cell r="K16">
            <v>2.0800000000000003E-3</v>
          </cell>
          <cell r="L16">
            <v>16</v>
          </cell>
          <cell r="M16">
            <v>9.9009900990099011E-3</v>
          </cell>
        </row>
        <row r="17">
          <cell r="B17" t="str">
            <v>Special Seal Intermediate 2 Product 86</v>
          </cell>
          <cell r="C17" t="str">
            <v>Product 86</v>
          </cell>
          <cell r="D17">
            <v>0.2</v>
          </cell>
          <cell r="H17">
            <v>2</v>
          </cell>
          <cell r="I17">
            <v>293.14999999999998</v>
          </cell>
          <cell r="J17">
            <v>0.01</v>
          </cell>
          <cell r="L17">
            <v>4</v>
          </cell>
          <cell r="M17">
            <v>0.9900990099009902</v>
          </cell>
        </row>
        <row r="18">
          <cell r="B18" t="str">
            <v>RCI-01214 Intermediate Water</v>
          </cell>
          <cell r="C18" t="str">
            <v>Water</v>
          </cell>
          <cell r="D18">
            <v>0.94998287084618016</v>
          </cell>
          <cell r="E18">
            <v>23.709155190133604</v>
          </cell>
          <cell r="F18">
            <v>8.650814868105515</v>
          </cell>
          <cell r="G18">
            <v>1.0385131894484412</v>
          </cell>
          <cell r="H18">
            <v>3</v>
          </cell>
          <cell r="I18">
            <v>293.14999999999998</v>
          </cell>
          <cell r="J18">
            <v>0.33919612527127735</v>
          </cell>
          <cell r="K18">
            <v>0.3227306801566468</v>
          </cell>
          <cell r="L18">
            <v>55.46</v>
          </cell>
          <cell r="M18">
            <v>0.97136279793416558</v>
          </cell>
        </row>
        <row r="19">
          <cell r="B19" t="str">
            <v>RCI-01214 Intermediate Ammonium Sulfate Tech 50#</v>
          </cell>
          <cell r="C19" t="str">
            <v>Ammonium Sulfate Tech 50#</v>
          </cell>
          <cell r="D19">
            <v>5.0017129153819798E-2</v>
          </cell>
          <cell r="H19">
            <v>2</v>
          </cell>
          <cell r="I19">
            <v>293.14999999999998</v>
          </cell>
          <cell r="J19">
            <v>0.01</v>
          </cell>
          <cell r="L19">
            <v>2.92</v>
          </cell>
          <cell r="M19">
            <v>2.8637202065834425E-2</v>
          </cell>
        </row>
        <row r="20">
          <cell r="B20" t="str">
            <v>Corsacap CC-301 Intermediate Water</v>
          </cell>
          <cell r="C20" t="str">
            <v>Water</v>
          </cell>
          <cell r="D20">
            <v>0.57863879683915365</v>
          </cell>
          <cell r="E20">
            <v>159.91728947234259</v>
          </cell>
          <cell r="F20">
            <v>13.147382066106296</v>
          </cell>
          <cell r="G20">
            <v>1.5452855339026255</v>
          </cell>
          <cell r="H20">
            <v>3</v>
          </cell>
          <cell r="I20">
            <v>293.14999999999998</v>
          </cell>
          <cell r="J20">
            <v>0.33919612527127735</v>
          </cell>
          <cell r="K20">
            <v>0.22115110688986933</v>
          </cell>
          <cell r="L20">
            <v>22.7</v>
          </cell>
          <cell r="M20">
            <v>0.74263496884924884</v>
          </cell>
        </row>
        <row r="21">
          <cell r="B21" t="str">
            <v>Corsacap CC-301 Intermediate Gelatin B</v>
          </cell>
          <cell r="C21" t="str">
            <v>Gelatin B</v>
          </cell>
          <cell r="D21">
            <v>3.7726229926076979E-2</v>
          </cell>
          <cell r="H21">
            <v>2</v>
          </cell>
          <cell r="I21">
            <v>293.14999999999998</v>
          </cell>
          <cell r="J21">
            <v>1E-4</v>
          </cell>
          <cell r="L21">
            <v>1.48</v>
          </cell>
          <cell r="M21">
            <v>2.1893969698365956E-4</v>
          </cell>
        </row>
        <row r="22">
          <cell r="B22" t="str">
            <v>Corsacap CC-301 Intermediate Barium Sulfate</v>
          </cell>
          <cell r="C22" t="str">
            <v>Barium Sulfate</v>
          </cell>
          <cell r="D22">
            <v>0.17180729033902625</v>
          </cell>
          <cell r="H22">
            <v>2</v>
          </cell>
          <cell r="I22">
            <v>293.14999999999998</v>
          </cell>
          <cell r="J22">
            <v>1E-4</v>
          </cell>
          <cell r="L22">
            <v>6.74</v>
          </cell>
          <cell r="M22">
            <v>2.1893969698365956E-4</v>
          </cell>
        </row>
        <row r="23">
          <cell r="B23" t="str">
            <v>Corsacap CC-301 Intermediate Hydrogen Chloride</v>
          </cell>
          <cell r="C23" t="str">
            <v>Hydrogen Chloride</v>
          </cell>
          <cell r="D23">
            <v>0</v>
          </cell>
          <cell r="H23">
            <v>2</v>
          </cell>
          <cell r="I23">
            <v>293.14999999999998</v>
          </cell>
          <cell r="J23" t="str">
            <v xml:space="preserve"> </v>
          </cell>
          <cell r="L23">
            <v>0</v>
          </cell>
          <cell r="M23" t="e">
            <v>#VALUE!</v>
          </cell>
        </row>
        <row r="24">
          <cell r="B24" t="str">
            <v>Corsacap CC-301 Intermediate Intercap E</v>
          </cell>
          <cell r="C24" t="str">
            <v>Intercap E</v>
          </cell>
          <cell r="D24">
            <v>0.21182768289574305</v>
          </cell>
          <cell r="H24">
            <v>2</v>
          </cell>
          <cell r="I24">
            <v>293.14999999999998</v>
          </cell>
          <cell r="J24">
            <v>0.11735064736842106</v>
          </cell>
          <cell r="L24">
            <v>8.31</v>
          </cell>
          <cell r="M24">
            <v>0.25692715175678393</v>
          </cell>
        </row>
        <row r="25">
          <cell r="B25" t="str">
            <v>Encaptron 95 Intermediate Water</v>
          </cell>
          <cell r="C25" t="str">
            <v>Water</v>
          </cell>
          <cell r="D25">
            <v>0.57863879683915365</v>
          </cell>
          <cell r="E25">
            <v>159.91728947234259</v>
          </cell>
          <cell r="F25">
            <v>13.147382066106296</v>
          </cell>
          <cell r="G25">
            <v>1.5452855339026255</v>
          </cell>
          <cell r="H25">
            <v>3</v>
          </cell>
          <cell r="I25">
            <v>293.14999999999998</v>
          </cell>
          <cell r="J25">
            <v>0.33919612527127735</v>
          </cell>
          <cell r="K25">
            <v>0.22115110688986933</v>
          </cell>
          <cell r="L25">
            <v>22.7</v>
          </cell>
          <cell r="M25">
            <v>0.74263496884924884</v>
          </cell>
        </row>
        <row r="26">
          <cell r="B26" t="str">
            <v>Encaptron 95 Intermediate Gelatin B</v>
          </cell>
          <cell r="C26" t="str">
            <v>Gelatin B</v>
          </cell>
          <cell r="D26">
            <v>3.7726229926076979E-2</v>
          </cell>
          <cell r="H26">
            <v>2</v>
          </cell>
          <cell r="I26">
            <v>293.14999999999998</v>
          </cell>
          <cell r="J26">
            <v>1E-4</v>
          </cell>
          <cell r="L26">
            <v>1.48</v>
          </cell>
          <cell r="M26">
            <v>2.1893969698365956E-4</v>
          </cell>
        </row>
        <row r="27">
          <cell r="B27" t="str">
            <v>Encaptron 95 Intermediate Barium Sulfate</v>
          </cell>
          <cell r="C27" t="str">
            <v>Barium Sulfate</v>
          </cell>
          <cell r="D27">
            <v>0.17180729033902625</v>
          </cell>
          <cell r="H27">
            <v>2</v>
          </cell>
          <cell r="I27">
            <v>293.14999999999998</v>
          </cell>
          <cell r="J27">
            <v>1E-4</v>
          </cell>
          <cell r="L27">
            <v>6.74</v>
          </cell>
          <cell r="M27">
            <v>2.1893969698365956E-4</v>
          </cell>
        </row>
        <row r="28">
          <cell r="B28" t="str">
            <v>Encaptron 95 Intermediate Hydrogen Chloride</v>
          </cell>
          <cell r="C28" t="str">
            <v>Hydrogen Chloride</v>
          </cell>
          <cell r="D28">
            <v>0</v>
          </cell>
          <cell r="H28">
            <v>2</v>
          </cell>
          <cell r="I28">
            <v>293.14999999999998</v>
          </cell>
          <cell r="J28" t="str">
            <v xml:space="preserve"> </v>
          </cell>
          <cell r="L28">
            <v>0</v>
          </cell>
          <cell r="M28" t="e">
            <v>#VALUE!</v>
          </cell>
        </row>
        <row r="29">
          <cell r="B29" t="str">
            <v>Encaptron 95 Intermediate Intercap E</v>
          </cell>
          <cell r="C29" t="str">
            <v>Intercap E</v>
          </cell>
          <cell r="D29">
            <v>0.21182768289574305</v>
          </cell>
          <cell r="H29">
            <v>2</v>
          </cell>
          <cell r="I29">
            <v>293.14999999999998</v>
          </cell>
          <cell r="J29">
            <v>0.11735064736842106</v>
          </cell>
          <cell r="L29">
            <v>8.31</v>
          </cell>
          <cell r="M29">
            <v>0.25692715175678393</v>
          </cell>
        </row>
        <row r="30">
          <cell r="B30" t="str">
            <v>Captron 75 Intermediate Water</v>
          </cell>
          <cell r="C30" t="str">
            <v>Water</v>
          </cell>
          <cell r="D30">
            <v>0.49731124973112506</v>
          </cell>
          <cell r="E30">
            <v>139.45582387610239</v>
          </cell>
          <cell r="F30">
            <v>13.601353904280492</v>
          </cell>
          <cell r="G30">
            <v>1.6328155947515595</v>
          </cell>
          <cell r="H30">
            <v>3</v>
          </cell>
          <cell r="I30">
            <v>293.14999999999998</v>
          </cell>
          <cell r="J30">
            <v>0.33919612527127735</v>
          </cell>
          <cell r="K30">
            <v>0.17219419332869179</v>
          </cell>
          <cell r="L30">
            <v>23.12</v>
          </cell>
          <cell r="M30">
            <v>0.93408784727685323</v>
          </cell>
        </row>
        <row r="31">
          <cell r="B31" t="str">
            <v>Captron 75 Intermediate Gelatin B</v>
          </cell>
          <cell r="C31" t="str">
            <v>Gelatin B</v>
          </cell>
          <cell r="D31">
            <v>2.4306302430630245E-2</v>
          </cell>
          <cell r="H31">
            <v>2</v>
          </cell>
          <cell r="I31">
            <v>293.14999999999998</v>
          </cell>
          <cell r="J31">
            <v>1E-4</v>
          </cell>
          <cell r="L31">
            <v>1.1299999999999999</v>
          </cell>
          <cell r="M31">
            <v>2.7538281769280297E-4</v>
          </cell>
        </row>
        <row r="32">
          <cell r="B32" t="str">
            <v>Captron 75 Intermediate Barium Sulfate</v>
          </cell>
          <cell r="C32" t="str">
            <v>Barium Sulfate</v>
          </cell>
          <cell r="D32">
            <v>0.18864271886427189</v>
          </cell>
          <cell r="H32">
            <v>2</v>
          </cell>
          <cell r="I32">
            <v>293.14999999999998</v>
          </cell>
          <cell r="J32">
            <v>1E-4</v>
          </cell>
          <cell r="L32">
            <v>8.77</v>
          </cell>
          <cell r="M32">
            <v>2.7538281769280297E-4</v>
          </cell>
        </row>
        <row r="33">
          <cell r="B33" t="str">
            <v>Captron 75 Intermediate Intracap A</v>
          </cell>
          <cell r="C33" t="str">
            <v>Intracap A</v>
          </cell>
          <cell r="D33">
            <v>0.1189503118950312</v>
          </cell>
          <cell r="H33">
            <v>2</v>
          </cell>
          <cell r="I33">
            <v>293.14999999999998</v>
          </cell>
          <cell r="J33">
            <v>1.0933684210526318E-2</v>
          </cell>
          <cell r="L33">
            <v>5.53</v>
          </cell>
          <cell r="M33">
            <v>3.0109487656580471E-2</v>
          </cell>
        </row>
        <row r="34">
          <cell r="B34" t="str">
            <v>Captron 75 Intermediate Intracap B</v>
          </cell>
          <cell r="C34" t="str">
            <v>Intracap B</v>
          </cell>
          <cell r="D34">
            <v>0.17078941707894174</v>
          </cell>
          <cell r="H34">
            <v>2</v>
          </cell>
          <cell r="I34">
            <v>293.14999999999998</v>
          </cell>
          <cell r="J34">
            <v>1.2801052631578946E-2</v>
          </cell>
          <cell r="L34">
            <v>7.94</v>
          </cell>
          <cell r="M34">
            <v>3.5251899431180803E-2</v>
          </cell>
        </row>
        <row r="35">
          <cell r="B35" t="str">
            <v>Corsacap SC-501 Intermediate Water</v>
          </cell>
          <cell r="C35" t="str">
            <v>Water</v>
          </cell>
          <cell r="D35">
            <v>0.49731124973112506</v>
          </cell>
          <cell r="E35">
            <v>139.45582387610239</v>
          </cell>
          <cell r="F35">
            <v>13.601353904280492</v>
          </cell>
          <cell r="G35">
            <v>1.6328155947515595</v>
          </cell>
          <cell r="H35">
            <v>3</v>
          </cell>
          <cell r="I35">
            <v>293.14999999999998</v>
          </cell>
          <cell r="J35">
            <v>0.33919612527127735</v>
          </cell>
          <cell r="K35">
            <v>0.17219419332869179</v>
          </cell>
          <cell r="L35">
            <v>23.12</v>
          </cell>
          <cell r="M35">
            <v>0.93408784727685323</v>
          </cell>
        </row>
        <row r="36">
          <cell r="B36" t="str">
            <v>Corsacap SC-501 Intermediate Gelatin B</v>
          </cell>
          <cell r="C36" t="str">
            <v>Gelatin B</v>
          </cell>
          <cell r="D36">
            <v>2.4306302430630245E-2</v>
          </cell>
          <cell r="H36">
            <v>2</v>
          </cell>
          <cell r="I36">
            <v>293.14999999999998</v>
          </cell>
          <cell r="J36">
            <v>1E-4</v>
          </cell>
          <cell r="L36">
            <v>1.1299999999999999</v>
          </cell>
          <cell r="M36">
            <v>2.7538281769280297E-4</v>
          </cell>
        </row>
        <row r="37">
          <cell r="B37" t="str">
            <v>Corsacap SC-501 Intermediate Barium Sulfate</v>
          </cell>
          <cell r="C37" t="str">
            <v>Barium Sulfate</v>
          </cell>
          <cell r="D37">
            <v>0.18864271886427189</v>
          </cell>
          <cell r="H37">
            <v>2</v>
          </cell>
          <cell r="I37">
            <v>293.14999999999998</v>
          </cell>
          <cell r="J37">
            <v>1E-4</v>
          </cell>
          <cell r="L37">
            <v>8.77</v>
          </cell>
          <cell r="M37">
            <v>2.7538281769280297E-4</v>
          </cell>
        </row>
        <row r="38">
          <cell r="B38" t="str">
            <v>Corsacap SC-501 Intermediate Intracap A</v>
          </cell>
          <cell r="C38" t="str">
            <v>Intracap A</v>
          </cell>
          <cell r="D38">
            <v>0.1189503118950312</v>
          </cell>
          <cell r="H38">
            <v>2</v>
          </cell>
          <cell r="I38">
            <v>293.14999999999998</v>
          </cell>
          <cell r="J38">
            <v>1.0933684210526318E-2</v>
          </cell>
          <cell r="L38">
            <v>5.53</v>
          </cell>
          <cell r="M38">
            <v>3.0109487656580471E-2</v>
          </cell>
        </row>
        <row r="39">
          <cell r="B39" t="str">
            <v>Corsacap SC-501 Intermediate Intracap B</v>
          </cell>
          <cell r="C39" t="str">
            <v>Intracap B</v>
          </cell>
          <cell r="D39">
            <v>0.17078941707894174</v>
          </cell>
          <cell r="H39">
            <v>2</v>
          </cell>
          <cell r="I39">
            <v>293.14999999999998</v>
          </cell>
          <cell r="J39">
            <v>1.2801052631578946E-2</v>
          </cell>
          <cell r="L39">
            <v>7.94</v>
          </cell>
          <cell r="M39">
            <v>3.5251899431180803E-2</v>
          </cell>
        </row>
        <row r="40">
          <cell r="B40" t="str">
            <v>SI-4415 Intermediate Water</v>
          </cell>
          <cell r="C40" t="str">
            <v>Water</v>
          </cell>
          <cell r="D40">
            <v>0.49731124973112506</v>
          </cell>
          <cell r="E40">
            <v>196.14754252527428</v>
          </cell>
          <cell r="F40">
            <v>13.626125306732632</v>
          </cell>
          <cell r="G40">
            <v>1.6357893525489353</v>
          </cell>
          <cell r="H40">
            <v>3</v>
          </cell>
          <cell r="I40">
            <v>293.14999999999998</v>
          </cell>
          <cell r="J40">
            <v>0.33919612527127735</v>
          </cell>
          <cell r="K40">
            <v>0.17208313130063821</v>
          </cell>
          <cell r="L40">
            <v>23.12</v>
          </cell>
          <cell r="M40">
            <v>0.9364957707159498</v>
          </cell>
        </row>
        <row r="41">
          <cell r="B41" t="str">
            <v>SI-4415 Intermediate Gelatin B</v>
          </cell>
          <cell r="C41" t="str">
            <v>Gelatin B</v>
          </cell>
          <cell r="D41">
            <v>2.4306302430630245E-2</v>
          </cell>
          <cell r="H41">
            <v>2</v>
          </cell>
          <cell r="I41">
            <v>293.14999999999998</v>
          </cell>
          <cell r="J41">
            <v>1E-4</v>
          </cell>
          <cell r="L41">
            <v>1.1299999999999999</v>
          </cell>
          <cell r="M41">
            <v>2.7609270889134501E-4</v>
          </cell>
        </row>
        <row r="42">
          <cell r="B42" t="str">
            <v>SI-4415 Intermediate Barium Sulfate</v>
          </cell>
          <cell r="C42" t="str">
            <v>Barium Sulfate</v>
          </cell>
          <cell r="D42">
            <v>0.18864271886427189</v>
          </cell>
          <cell r="H42">
            <v>2</v>
          </cell>
          <cell r="I42">
            <v>293.14999999999998</v>
          </cell>
          <cell r="J42">
            <v>1E-4</v>
          </cell>
          <cell r="L42">
            <v>8.77</v>
          </cell>
          <cell r="M42">
            <v>2.7609270889134501E-4</v>
          </cell>
        </row>
        <row r="43">
          <cell r="B43" t="str">
            <v>SI-4415 Intermediate Briquest 462-23K</v>
          </cell>
          <cell r="C43" t="str">
            <v>Briquest 462-23K</v>
          </cell>
          <cell r="D43">
            <v>0.1189503118950312</v>
          </cell>
          <cell r="H43">
            <v>2</v>
          </cell>
          <cell r="I43">
            <v>293.14999999999998</v>
          </cell>
          <cell r="J43">
            <v>0.01</v>
          </cell>
          <cell r="L43">
            <v>5.53</v>
          </cell>
          <cell r="M43">
            <v>2.7609270889134504E-2</v>
          </cell>
        </row>
        <row r="44">
          <cell r="B44" t="str">
            <v>SI-4415 Intermediate Intracap B</v>
          </cell>
          <cell r="C44" t="str">
            <v>Intracap B</v>
          </cell>
          <cell r="D44">
            <v>0.17078941707894174</v>
          </cell>
          <cell r="H44">
            <v>2</v>
          </cell>
          <cell r="I44">
            <v>293.14999999999998</v>
          </cell>
          <cell r="J44">
            <v>1.2801052631578946E-2</v>
          </cell>
          <cell r="L44">
            <v>7.94</v>
          </cell>
          <cell r="M44">
            <v>3.5342772977133119E-2</v>
          </cell>
        </row>
        <row r="45">
          <cell r="B45" t="str">
            <v>Intercap E Xtol 0609</v>
          </cell>
          <cell r="C45" t="str">
            <v>Xtol 0609</v>
          </cell>
          <cell r="D45">
            <v>0.4753</v>
          </cell>
          <cell r="E45">
            <v>338.37820000000005</v>
          </cell>
          <cell r="F45">
            <v>7.6307037850000006</v>
          </cell>
          <cell r="G45">
            <v>0.76011449999999992</v>
          </cell>
          <cell r="H45">
            <v>2</v>
          </cell>
          <cell r="I45">
            <v>293.14999999999998</v>
          </cell>
          <cell r="J45">
            <v>5.0000000000000001E-3</v>
          </cell>
          <cell r="K45">
            <v>0.11735064736842106</v>
          </cell>
          <cell r="L45">
            <v>47.53</v>
          </cell>
          <cell r="M45">
            <v>5.7089287645878152E-3</v>
          </cell>
        </row>
        <row r="46">
          <cell r="B46" t="str">
            <v>Intercap E Corsamine DC</v>
          </cell>
          <cell r="C46" t="str">
            <v>Corsamine DC</v>
          </cell>
          <cell r="D46">
            <v>0.23769999999999999</v>
          </cell>
          <cell r="H46">
            <v>2</v>
          </cell>
          <cell r="I46">
            <v>293.14999999999998</v>
          </cell>
          <cell r="J46">
            <v>0.01</v>
          </cell>
          <cell r="L46">
            <v>23.77</v>
          </cell>
          <cell r="M46">
            <v>1.141785752917563E-2</v>
          </cell>
        </row>
        <row r="47">
          <cell r="B47" t="str">
            <v>Intercap E CI-3238</v>
          </cell>
          <cell r="C47" t="str">
            <v>CI-3238</v>
          </cell>
          <cell r="D47">
            <v>0.1565</v>
          </cell>
          <cell r="H47">
            <v>2</v>
          </cell>
          <cell r="I47">
            <v>293.14999999999998</v>
          </cell>
          <cell r="J47">
            <v>0.01</v>
          </cell>
          <cell r="L47">
            <v>15.65</v>
          </cell>
          <cell r="M47">
            <v>1.141785752917563E-2</v>
          </cell>
        </row>
        <row r="48">
          <cell r="B48" t="str">
            <v>Intercap E Adogen 461</v>
          </cell>
          <cell r="C48" t="str">
            <v>Adogen 461</v>
          </cell>
          <cell r="D48">
            <v>0.1305</v>
          </cell>
          <cell r="H48">
            <v>2</v>
          </cell>
          <cell r="I48">
            <v>293.14999999999998</v>
          </cell>
          <cell r="J48">
            <v>0.85082105263157892</v>
          </cell>
          <cell r="L48">
            <v>13.05</v>
          </cell>
          <cell r="M48">
            <v>0.97145535617706091</v>
          </cell>
        </row>
        <row r="49">
          <cell r="B49" t="str">
            <v>Intracap A Amino Phosphonic Acid</v>
          </cell>
          <cell r="C49" t="str">
            <v>Amino Phosphonic Acid</v>
          </cell>
          <cell r="D49">
            <v>0.9</v>
          </cell>
          <cell r="E49">
            <v>243.4</v>
          </cell>
          <cell r="F49">
            <v>10.333500000000003</v>
          </cell>
          <cell r="G49">
            <v>1.2450000000000001</v>
          </cell>
          <cell r="H49">
            <v>2</v>
          </cell>
          <cell r="I49">
            <v>293.14999999999998</v>
          </cell>
          <cell r="J49">
            <v>0.01</v>
          </cell>
          <cell r="K49">
            <v>1.0933684210526318E-2</v>
          </cell>
          <cell r="L49">
            <v>47.53</v>
          </cell>
          <cell r="M49">
            <v>0.34086831718693938</v>
          </cell>
        </row>
        <row r="50">
          <cell r="B50" t="str">
            <v>Intracap A Diethylenetriamine</v>
          </cell>
          <cell r="C50" t="str">
            <v>Diethylenetriamine</v>
          </cell>
          <cell r="D50">
            <v>0.1</v>
          </cell>
          <cell r="H50">
            <v>2</v>
          </cell>
          <cell r="I50">
            <v>293.14999999999998</v>
          </cell>
          <cell r="J50">
            <v>1.9336842105263156E-2</v>
          </cell>
          <cell r="L50">
            <v>23.77</v>
          </cell>
          <cell r="M50">
            <v>0.65913168281306067</v>
          </cell>
        </row>
        <row r="51">
          <cell r="B51" t="str">
            <v>Cat-4 (Halliburton) Diethylenetriamine</v>
          </cell>
          <cell r="C51" t="str">
            <v>Diethylenetriamine</v>
          </cell>
          <cell r="D51">
            <v>0.5</v>
          </cell>
          <cell r="E51">
            <v>60.5</v>
          </cell>
          <cell r="F51">
            <v>8.129999999999999</v>
          </cell>
          <cell r="G51">
            <v>0.97599999999999998</v>
          </cell>
          <cell r="M51" t="e">
            <v>#DIV/0!</v>
          </cell>
        </row>
        <row r="52">
          <cell r="B52" t="str">
            <v>Cat-4 (Halliburton) Water</v>
          </cell>
          <cell r="C52" t="str">
            <v>Water</v>
          </cell>
          <cell r="D52">
            <v>0.5</v>
          </cell>
          <cell r="M52" t="e">
            <v>#DIV/0!</v>
          </cell>
        </row>
        <row r="53">
          <cell r="B53" t="str">
            <v>Hydrogen Chloride 35% Solution Hydrogen Chloride</v>
          </cell>
          <cell r="C53" t="str">
            <v>Hydrogen Chloride</v>
          </cell>
          <cell r="D53">
            <v>0</v>
          </cell>
          <cell r="E53">
            <v>11.700000000000001</v>
          </cell>
          <cell r="F53">
            <v>5.4145000000000003</v>
          </cell>
          <cell r="G53">
            <v>0.65</v>
          </cell>
          <cell r="M53" t="e">
            <v>#DIV/0!</v>
          </cell>
        </row>
        <row r="54">
          <cell r="B54" t="str">
            <v>Hydrogen Chloride 35% Solution Water</v>
          </cell>
          <cell r="C54" t="str">
            <v>Water</v>
          </cell>
          <cell r="D54">
            <v>0.65</v>
          </cell>
          <cell r="M54" t="e">
            <v>#DIV/0!</v>
          </cell>
        </row>
        <row r="55">
          <cell r="B55" t="str">
            <v>Hypophosphorous Acid 50% Hypophosphorous Acid 50%</v>
          </cell>
          <cell r="C55" t="str">
            <v>Hypophosphorous Acid 50%</v>
          </cell>
          <cell r="D55">
            <v>0.5</v>
          </cell>
          <cell r="E55">
            <v>42</v>
          </cell>
          <cell r="F55">
            <v>9.2046500000000009</v>
          </cell>
          <cell r="G55">
            <v>1.105</v>
          </cell>
          <cell r="M55" t="e">
            <v>#DIV/0!</v>
          </cell>
        </row>
        <row r="56">
          <cell r="B56" t="str">
            <v>Hypophosphorous Acid 50% Water</v>
          </cell>
          <cell r="C56" t="str">
            <v>Water</v>
          </cell>
          <cell r="D56">
            <v>0.5</v>
          </cell>
          <cell r="M56" t="e">
            <v>#DIV/0!</v>
          </cell>
        </row>
        <row r="57">
          <cell r="M57" t="e">
            <v>#DIV/0!</v>
          </cell>
        </row>
        <row r="58">
          <cell r="B58" t="str">
            <v>Corsahib CI-3221 Product Corsahib CI-3221</v>
          </cell>
          <cell r="C58" t="str">
            <v>Corsahib CI-3221</v>
          </cell>
          <cell r="D58">
            <v>0.8</v>
          </cell>
          <cell r="E58">
            <v>312.40000000000003</v>
          </cell>
          <cell r="F58">
            <v>7.6368299999999998</v>
          </cell>
          <cell r="G58">
            <v>0.92009999999999992</v>
          </cell>
          <cell r="H58">
            <v>2</v>
          </cell>
          <cell r="I58">
            <v>293.14999999999998</v>
          </cell>
          <cell r="J58">
            <v>1E-3</v>
          </cell>
          <cell r="K58">
            <v>4.6673684210526319E-3</v>
          </cell>
          <cell r="L58">
            <v>80</v>
          </cell>
          <cell r="M58">
            <v>4.9171842650103527E-2</v>
          </cell>
        </row>
        <row r="59">
          <cell r="B59" t="str">
            <v>Corsahib CI-3221 Product Kerosene</v>
          </cell>
          <cell r="C59" t="str">
            <v>Kerosene</v>
          </cell>
          <cell r="D59">
            <v>0.2</v>
          </cell>
          <cell r="H59">
            <v>2</v>
          </cell>
          <cell r="I59">
            <v>293.14999999999998</v>
          </cell>
          <cell r="J59">
            <v>1.9336842105263156E-2</v>
          </cell>
          <cell r="L59">
            <v>20</v>
          </cell>
          <cell r="M59">
            <v>0.95082815734989645</v>
          </cell>
        </row>
        <row r="60">
          <cell r="B60" t="str">
            <v>Cortron R-2510 Product Cortron R-2510</v>
          </cell>
          <cell r="C60" t="str">
            <v>Cortron R-2510</v>
          </cell>
          <cell r="D60">
            <v>0.8</v>
          </cell>
          <cell r="E60">
            <v>529.00400000000002</v>
          </cell>
          <cell r="F60">
            <v>7.8874900000000006</v>
          </cell>
          <cell r="G60">
            <v>0.95030000000000003</v>
          </cell>
          <cell r="H60">
            <v>2</v>
          </cell>
          <cell r="I60">
            <v>293.14999999999998</v>
          </cell>
          <cell r="J60">
            <v>1E-3</v>
          </cell>
          <cell r="K60">
            <v>0.18996059443324498</v>
          </cell>
          <cell r="L60">
            <v>80</v>
          </cell>
          <cell r="M60">
            <v>5.2837200633051743E-4</v>
          </cell>
        </row>
        <row r="61">
          <cell r="B61" t="str">
            <v>Cortron R-2510 Product Glycol Ether EMB</v>
          </cell>
          <cell r="C61" t="str">
            <v>Glycol Ether EMB</v>
          </cell>
          <cell r="D61">
            <v>0.1</v>
          </cell>
          <cell r="H61">
            <v>2</v>
          </cell>
          <cell r="I61">
            <v>293.14999999999998</v>
          </cell>
          <cell r="J61">
            <v>0.01</v>
          </cell>
          <cell r="L61">
            <v>10</v>
          </cell>
          <cell r="M61">
            <v>5.283720063305174E-3</v>
          </cell>
        </row>
        <row r="62">
          <cell r="B62" t="str">
            <v>Cortron R-2510 Product Methanol</v>
          </cell>
          <cell r="C62" t="str">
            <v>Methanol</v>
          </cell>
          <cell r="D62">
            <v>0.1</v>
          </cell>
          <cell r="H62">
            <v>1</v>
          </cell>
          <cell r="I62">
            <v>293.14999999999998</v>
          </cell>
          <cell r="J62">
            <v>1.8816059443324498</v>
          </cell>
          <cell r="L62">
            <v>10</v>
          </cell>
          <cell r="M62">
            <v>0.99418790793036438</v>
          </cell>
        </row>
        <row r="63">
          <cell r="B63" t="str">
            <v>EMI-595 Product EMI-595</v>
          </cell>
          <cell r="C63" t="str">
            <v>EMI-595</v>
          </cell>
          <cell r="D63">
            <v>0.54847076623797686</v>
          </cell>
          <cell r="E63">
            <v>493.44699016535174</v>
          </cell>
          <cell r="F63">
            <v>7.4538807954177022</v>
          </cell>
          <cell r="G63">
            <v>0.89805792715875921</v>
          </cell>
          <cell r="H63">
            <v>2</v>
          </cell>
          <cell r="I63">
            <v>293.14999999999998</v>
          </cell>
          <cell r="J63">
            <v>1E-3</v>
          </cell>
          <cell r="K63">
            <v>1.9186648995773775E-3</v>
          </cell>
          <cell r="L63">
            <v>50.75</v>
          </cell>
          <cell r="M63">
            <v>4.3603984027172173E-2</v>
          </cell>
        </row>
        <row r="64">
          <cell r="B64" t="str">
            <v>EMI-595 Product LVT 200</v>
          </cell>
          <cell r="C64" t="str">
            <v>LVT 200</v>
          </cell>
          <cell r="D64">
            <v>0.28941964768183293</v>
          </cell>
          <cell r="H64">
            <v>2</v>
          </cell>
          <cell r="I64">
            <v>293.14999999999998</v>
          </cell>
          <cell r="J64">
            <v>1.9336842105263157E-3</v>
          </cell>
          <cell r="L64">
            <v>26.78</v>
          </cell>
          <cell r="M64">
            <v>8.4316335429384492E-2</v>
          </cell>
        </row>
        <row r="65">
          <cell r="B65" t="str">
            <v>EMI-595 Product Glycol Ether EMB</v>
          </cell>
          <cell r="C65" t="str">
            <v>Glycol Ether EMB</v>
          </cell>
          <cell r="D65">
            <v>8.1054793040095108E-2</v>
          </cell>
          <cell r="H65">
            <v>2</v>
          </cell>
          <cell r="I65">
            <v>293.14999999999998</v>
          </cell>
          <cell r="J65">
            <v>0.01</v>
          </cell>
          <cell r="L65">
            <v>7.5</v>
          </cell>
          <cell r="M65">
            <v>0.43603984027172171</v>
          </cell>
        </row>
        <row r="66">
          <cell r="B66" t="str">
            <v>EMI-595 Product Glycol Ether EDB</v>
          </cell>
          <cell r="C66" t="str">
            <v>Glycol Ether EDB</v>
          </cell>
          <cell r="D66">
            <v>8.1054793040095108E-2</v>
          </cell>
          <cell r="H66">
            <v>2</v>
          </cell>
          <cell r="I66">
            <v>293.14999999999998</v>
          </cell>
          <cell r="J66">
            <v>0.01</v>
          </cell>
          <cell r="L66">
            <v>7.5</v>
          </cell>
          <cell r="M66">
            <v>0.43603984027172171</v>
          </cell>
        </row>
        <row r="67">
          <cell r="B67" t="str">
            <v>Product 6094 Intermediate Product 6094</v>
          </cell>
          <cell r="C67" t="str">
            <v>Product 6094</v>
          </cell>
          <cell r="D67">
            <v>0.67165429734259041</v>
          </cell>
          <cell r="E67">
            <v>493.99006463969357</v>
          </cell>
          <cell r="F67">
            <v>7.6675359265022749</v>
          </cell>
          <cell r="G67">
            <v>0.92379950921714149</v>
          </cell>
          <cell r="H67">
            <v>2</v>
          </cell>
          <cell r="I67">
            <v>293.14999999999998</v>
          </cell>
          <cell r="J67">
            <v>1E-3</v>
          </cell>
          <cell r="K67">
            <v>1.4004909214621426E-2</v>
          </cell>
          <cell r="L67">
            <v>56.11</v>
          </cell>
          <cell r="M67">
            <v>2.4034204467832113E-2</v>
          </cell>
        </row>
        <row r="68">
          <cell r="B68" t="str">
            <v>Product 6094 Intermediate CITGO High Sulfur No. 2 Fuel Oil</v>
          </cell>
          <cell r="C68" t="str">
            <v>CITGO High Sulfur No. 2 Fuel Oil</v>
          </cell>
          <cell r="D68">
            <v>0.32834570265740964</v>
          </cell>
          <cell r="H68">
            <v>2</v>
          </cell>
          <cell r="I68">
            <v>293.14999999999998</v>
          </cell>
          <cell r="J68">
            <v>4.0607368421052635E-2</v>
          </cell>
          <cell r="L68">
            <v>27.43</v>
          </cell>
          <cell r="M68">
            <v>0.97596579553216789</v>
          </cell>
        </row>
        <row r="69">
          <cell r="B69" t="str">
            <v>Product 6094 Product Product 6094</v>
          </cell>
          <cell r="C69" t="str">
            <v>Product 6094</v>
          </cell>
          <cell r="D69">
            <v>0.61161979507303266</v>
          </cell>
          <cell r="E69">
            <v>466.81850882930036</v>
          </cell>
          <cell r="F69">
            <v>7.6877154054937886</v>
          </cell>
          <cell r="G69">
            <v>0.92623077174623947</v>
          </cell>
          <cell r="H69">
            <v>2</v>
          </cell>
          <cell r="I69">
            <v>293.14999999999998</v>
          </cell>
          <cell r="J69">
            <v>1E-3</v>
          </cell>
          <cell r="K69">
            <v>1.3200023062889405E-2</v>
          </cell>
          <cell r="L69">
            <v>56.11</v>
          </cell>
          <cell r="M69">
            <v>1.623182462794949E-2</v>
          </cell>
        </row>
        <row r="70">
          <cell r="B70" t="str">
            <v>Product 6094 Product CITGO High Sulfur No. 2 Fuel Oil</v>
          </cell>
          <cell r="C70" t="str">
            <v>CITGO High Sulfur No. 2 Fuel Oil</v>
          </cell>
          <cell r="D70">
            <v>0.29899716590364078</v>
          </cell>
          <cell r="H70">
            <v>2</v>
          </cell>
          <cell r="I70">
            <v>293.14999999999998</v>
          </cell>
          <cell r="J70">
            <v>4.0607368421052635E-2</v>
          </cell>
          <cell r="L70">
            <v>27.43</v>
          </cell>
          <cell r="M70">
            <v>0.65913168281306056</v>
          </cell>
        </row>
        <row r="71">
          <cell r="B71" t="str">
            <v>Product 6094 Product Glycol Ether EMB</v>
          </cell>
          <cell r="C71" t="str">
            <v>Glycol Ether EMB</v>
          </cell>
          <cell r="D71">
            <v>4.4691519511663405E-2</v>
          </cell>
          <cell r="H71">
            <v>2</v>
          </cell>
          <cell r="I71">
            <v>293.14999999999998</v>
          </cell>
          <cell r="J71">
            <v>0.01</v>
          </cell>
          <cell r="L71">
            <v>4.0999999999999996</v>
          </cell>
          <cell r="M71">
            <v>0.16231824627949493</v>
          </cell>
        </row>
        <row r="72">
          <cell r="B72" t="str">
            <v>Product 6094 Product Glycol Ether EDB</v>
          </cell>
          <cell r="C72" t="str">
            <v>Glycol Ether EDB</v>
          </cell>
          <cell r="D72">
            <v>4.4691519511663405E-2</v>
          </cell>
          <cell r="H72">
            <v>2</v>
          </cell>
          <cell r="I72">
            <v>293.14999999999998</v>
          </cell>
          <cell r="J72">
            <v>0.01</v>
          </cell>
          <cell r="L72">
            <v>4.0999999999999996</v>
          </cell>
          <cell r="M72">
            <v>0.16231824627949493</v>
          </cell>
        </row>
        <row r="73">
          <cell r="B73" t="str">
            <v>Product 6095 Product Product 6095</v>
          </cell>
          <cell r="C73" t="str">
            <v>Product 6095</v>
          </cell>
          <cell r="D73">
            <v>0.61161979507303266</v>
          </cell>
          <cell r="E73">
            <v>512.86407237846106</v>
          </cell>
          <cell r="F73">
            <v>7.6169342467843935</v>
          </cell>
          <cell r="G73">
            <v>0.9177029212993244</v>
          </cell>
          <cell r="H73">
            <v>2</v>
          </cell>
          <cell r="I73">
            <v>293.14999999999998</v>
          </cell>
          <cell r="J73">
            <v>1E-3</v>
          </cell>
          <cell r="K73">
            <v>1.6367010888896541E-3</v>
          </cell>
          <cell r="L73">
            <v>56.11</v>
          </cell>
          <cell r="M73">
            <v>4.3603984027172173E-2</v>
          </cell>
        </row>
        <row r="74">
          <cell r="B74" t="str">
            <v>Product 6095 Product LVT 200</v>
          </cell>
          <cell r="C74" t="str">
            <v>LVT 200</v>
          </cell>
          <cell r="D74">
            <v>0.29899716590364078</v>
          </cell>
          <cell r="H74">
            <v>2</v>
          </cell>
          <cell r="I74">
            <v>293.14999999999998</v>
          </cell>
          <cell r="J74">
            <v>1.9336842105263157E-3</v>
          </cell>
          <cell r="L74">
            <v>27.43</v>
          </cell>
          <cell r="M74">
            <v>8.4316335429384492E-2</v>
          </cell>
        </row>
        <row r="75">
          <cell r="B75" t="str">
            <v>Product 6095 Product Glycol Ether EMB</v>
          </cell>
          <cell r="C75" t="str">
            <v>Glycol Ether EMB</v>
          </cell>
          <cell r="D75">
            <v>4.4691519511663405E-2</v>
          </cell>
          <cell r="H75">
            <v>2</v>
          </cell>
          <cell r="I75">
            <v>293.14999999999998</v>
          </cell>
          <cell r="J75">
            <v>0.01</v>
          </cell>
          <cell r="L75">
            <v>4.0999999999999996</v>
          </cell>
          <cell r="M75">
            <v>0.43603984027172171</v>
          </cell>
        </row>
        <row r="76">
          <cell r="B76" t="str">
            <v>Product 6095 Product Glycol Ether EDB</v>
          </cell>
          <cell r="C76" t="str">
            <v>Glycol Ether EDB</v>
          </cell>
          <cell r="D76">
            <v>4.4691519511663405E-2</v>
          </cell>
          <cell r="H76">
            <v>2</v>
          </cell>
          <cell r="I76">
            <v>293.14999999999998</v>
          </cell>
          <cell r="J76">
            <v>0.01</v>
          </cell>
          <cell r="L76">
            <v>4.0999999999999996</v>
          </cell>
          <cell r="M76">
            <v>0.43603984027172171</v>
          </cell>
        </row>
        <row r="77">
          <cell r="B77" t="str">
            <v>Product 6101 Product Product 6101</v>
          </cell>
          <cell r="C77" t="str">
            <v>Product 6101</v>
          </cell>
          <cell r="D77">
            <v>0.46642161732565074</v>
          </cell>
          <cell r="E77">
            <v>457.81151851321277</v>
          </cell>
          <cell r="F77">
            <v>7.7409086019968214</v>
          </cell>
          <cell r="G77">
            <v>0.93263959060202661</v>
          </cell>
          <cell r="H77">
            <v>2</v>
          </cell>
          <cell r="I77">
            <v>293.14999999999998</v>
          </cell>
          <cell r="J77">
            <v>0.01</v>
          </cell>
          <cell r="K77">
            <v>8.8306508323659438E-2</v>
          </cell>
          <cell r="L77">
            <v>46.95</v>
          </cell>
          <cell r="M77">
            <v>5.0783635009016793E-3</v>
          </cell>
        </row>
        <row r="78">
          <cell r="B78" t="str">
            <v>Product 6101 Product AA204</v>
          </cell>
          <cell r="C78" t="str">
            <v>AA204</v>
          </cell>
          <cell r="D78">
            <v>9.546989866878601E-2</v>
          </cell>
          <cell r="H78">
            <v>2</v>
          </cell>
          <cell r="I78">
            <v>293.14999999999998</v>
          </cell>
          <cell r="J78">
            <v>3.6266170848495233E-2</v>
          </cell>
          <cell r="L78">
            <v>9.61</v>
          </cell>
          <cell r="M78">
            <v>1.8417279835446266E-2</v>
          </cell>
        </row>
        <row r="79">
          <cell r="B79" t="str">
            <v>Product 6101 Product Methanol</v>
          </cell>
          <cell r="C79" t="str">
            <v>Methanol</v>
          </cell>
          <cell r="D79">
            <v>4.0731174249950326E-2</v>
          </cell>
          <cell r="H79">
            <v>1</v>
          </cell>
          <cell r="I79">
            <v>293.14999999999998</v>
          </cell>
          <cell r="J79">
            <v>1.8816059443324498</v>
          </cell>
          <cell r="L79">
            <v>4.0999999999999996</v>
          </cell>
          <cell r="M79">
            <v>0.95554789507775495</v>
          </cell>
        </row>
        <row r="80">
          <cell r="B80" t="str">
            <v>Product 6101 Product Xtol 0609</v>
          </cell>
          <cell r="C80" t="str">
            <v>Xtol 0609</v>
          </cell>
          <cell r="D80">
            <v>0.34770514603616137</v>
          </cell>
          <cell r="H80">
            <v>2</v>
          </cell>
          <cell r="I80">
            <v>293.14999999999998</v>
          </cell>
          <cell r="J80">
            <v>5.0000000000000001E-3</v>
          </cell>
          <cell r="L80">
            <v>35</v>
          </cell>
          <cell r="M80">
            <v>2.5391817504508397E-3</v>
          </cell>
        </row>
        <row r="81">
          <cell r="B81" t="str">
            <v>Product 6101 Product AA204</v>
          </cell>
          <cell r="C81" t="str">
            <v>AA204</v>
          </cell>
          <cell r="D81">
            <v>4.9672163719451622E-2</v>
          </cell>
          <cell r="H81">
            <v>2</v>
          </cell>
          <cell r="I81">
            <v>293.14999999999998</v>
          </cell>
          <cell r="J81">
            <v>3.6266170848495233E-2</v>
          </cell>
          <cell r="L81">
            <v>5</v>
          </cell>
          <cell r="M81">
            <v>1.8417279835446266E-2</v>
          </cell>
        </row>
        <row r="82">
          <cell r="B82" t="str">
            <v>Product 6110 Product Product 6110</v>
          </cell>
          <cell r="C82" t="str">
            <v>Product 6110</v>
          </cell>
          <cell r="D82">
            <v>0.82134984780098674</v>
          </cell>
          <cell r="E82">
            <v>584.59710297050503</v>
          </cell>
          <cell r="F82">
            <v>7.7593521832686063</v>
          </cell>
          <cell r="G82">
            <v>0.93486170882754283</v>
          </cell>
          <cell r="H82">
            <v>2</v>
          </cell>
          <cell r="I82">
            <v>293.14999999999998</v>
          </cell>
          <cell r="J82">
            <v>0.01</v>
          </cell>
          <cell r="K82">
            <v>1.6921029189492037E-2</v>
          </cell>
          <cell r="L82">
            <v>78.25</v>
          </cell>
          <cell r="M82">
            <v>7.5095974031195167E-2</v>
          </cell>
        </row>
        <row r="83">
          <cell r="B83" t="str">
            <v>Product 6110 Product CITGO High Sulfur No. 2 Fuel Oil</v>
          </cell>
          <cell r="C83" t="str">
            <v>CITGO High Sulfur No. 2 Fuel Oil</v>
          </cell>
          <cell r="D83">
            <v>0.14401175606171934</v>
          </cell>
          <cell r="H83">
            <v>2</v>
          </cell>
          <cell r="I83">
            <v>293.14999999999998</v>
          </cell>
          <cell r="J83">
            <v>4.0607368421052635E-2</v>
          </cell>
          <cell r="L83">
            <v>13.72</v>
          </cell>
          <cell r="M83">
            <v>0.30494498844225432</v>
          </cell>
        </row>
        <row r="84">
          <cell r="B84" t="str">
            <v>Product 6110 Product N-Butanol</v>
          </cell>
          <cell r="C84" t="str">
            <v>N-Butanol</v>
          </cell>
          <cell r="D84">
            <v>3.4638396137294004E-2</v>
          </cell>
          <cell r="H84">
            <v>1</v>
          </cell>
          <cell r="I84">
            <v>293.14999999999998</v>
          </cell>
          <cell r="J84">
            <v>8.2555562468504262E-2</v>
          </cell>
          <cell r="L84">
            <v>3.3</v>
          </cell>
          <cell r="M84">
            <v>0.61995903752655057</v>
          </cell>
        </row>
        <row r="85">
          <cell r="B85" t="str">
            <v>Product C-2574 Product Product C-2574</v>
          </cell>
          <cell r="C85" t="str">
            <v>Product C-2574</v>
          </cell>
          <cell r="D85">
            <v>0.8</v>
          </cell>
          <cell r="E85">
            <v>657.00400000000002</v>
          </cell>
          <cell r="F85">
            <v>7.8874900000000006</v>
          </cell>
          <cell r="G85">
            <v>0.95030000000000003</v>
          </cell>
          <cell r="H85">
            <v>2</v>
          </cell>
          <cell r="I85">
            <v>293.14999999999998</v>
          </cell>
          <cell r="J85">
            <v>1E-3</v>
          </cell>
          <cell r="K85">
            <v>0.18996059443324498</v>
          </cell>
          <cell r="L85">
            <v>80</v>
          </cell>
          <cell r="M85">
            <v>5.2837200633051743E-4</v>
          </cell>
        </row>
        <row r="86">
          <cell r="B86" t="str">
            <v>Product C-2574 Product Glycol Ether EMB</v>
          </cell>
          <cell r="C86" t="str">
            <v>Glycol Ether EMB</v>
          </cell>
          <cell r="D86">
            <v>0.1</v>
          </cell>
          <cell r="H86">
            <v>2</v>
          </cell>
          <cell r="I86">
            <v>293.14999999999998</v>
          </cell>
          <cell r="J86">
            <v>0.01</v>
          </cell>
          <cell r="L86">
            <v>10</v>
          </cell>
          <cell r="M86">
            <v>5.283720063305174E-3</v>
          </cell>
        </row>
        <row r="87">
          <cell r="B87" t="str">
            <v>Product C-2574 Product Methanol</v>
          </cell>
          <cell r="C87" t="str">
            <v>Methanol</v>
          </cell>
          <cell r="D87">
            <v>0.1</v>
          </cell>
          <cell r="H87">
            <v>1</v>
          </cell>
          <cell r="I87">
            <v>293.14999999999998</v>
          </cell>
          <cell r="J87">
            <v>1.8816059443324498</v>
          </cell>
          <cell r="L87">
            <v>10</v>
          </cell>
          <cell r="M87">
            <v>0.99418790793036438</v>
          </cell>
        </row>
        <row r="88">
          <cell r="B88" t="str">
            <v>Torq-Trim II Product Torq-Trim II</v>
          </cell>
          <cell r="C88" t="str">
            <v>Torq-Trim II</v>
          </cell>
          <cell r="D88">
            <v>0.7</v>
          </cell>
          <cell r="E88">
            <v>624.22699999999998</v>
          </cell>
          <cell r="F88">
            <v>7.1255500000000014</v>
          </cell>
          <cell r="G88">
            <v>0.85850000000000004</v>
          </cell>
          <cell r="H88">
            <v>2</v>
          </cell>
          <cell r="I88">
            <v>293.14999999999998</v>
          </cell>
          <cell r="J88">
            <v>0.01</v>
          </cell>
          <cell r="K88">
            <v>0.20011343959575464</v>
          </cell>
          <cell r="L88">
            <v>70</v>
          </cell>
          <cell r="M88">
            <v>1.5297268795977726E-2</v>
          </cell>
        </row>
        <row r="89">
          <cell r="B89" t="str">
            <v>Torq-Trim II Product Isopropyl Alcohol</v>
          </cell>
          <cell r="C89" t="str">
            <v>Isopropyl Alcohol</v>
          </cell>
          <cell r="D89">
            <v>0.3</v>
          </cell>
          <cell r="H89">
            <v>1</v>
          </cell>
          <cell r="I89">
            <v>293.14999999999998</v>
          </cell>
          <cell r="J89">
            <v>0.64371146531918211</v>
          </cell>
          <cell r="L89">
            <v>30</v>
          </cell>
          <cell r="M89">
            <v>0.9847027312040223</v>
          </cell>
        </row>
        <row r="90">
          <cell r="B90" t="str">
            <v>UNIC-2082 Product UNIC-2082</v>
          </cell>
          <cell r="C90" t="str">
            <v>UNIC-2082</v>
          </cell>
          <cell r="D90">
            <v>0.84960000000000002</v>
          </cell>
          <cell r="E90">
            <v>375.72064</v>
          </cell>
          <cell r="F90">
            <v>7.8633801600000002</v>
          </cell>
          <cell r="G90">
            <v>0.94739519999999999</v>
          </cell>
          <cell r="H90">
            <v>2</v>
          </cell>
          <cell r="I90">
            <v>293.14999999999998</v>
          </cell>
          <cell r="J90">
            <v>1E-3</v>
          </cell>
          <cell r="K90">
            <v>0.15543354175064233</v>
          </cell>
          <cell r="L90">
            <v>84.96</v>
          </cell>
          <cell r="M90">
            <v>4.8623055287119933E-4</v>
          </cell>
        </row>
        <row r="91">
          <cell r="B91" t="str">
            <v>UNIC-2082 Product Xylene</v>
          </cell>
          <cell r="C91" t="str">
            <v>Xylene</v>
          </cell>
          <cell r="D91">
            <v>7.5200000000000003E-2</v>
          </cell>
          <cell r="H91">
            <v>2</v>
          </cell>
          <cell r="I91">
            <v>293.14999999999998</v>
          </cell>
          <cell r="J91">
            <v>0.17403157894736843</v>
          </cell>
          <cell r="L91">
            <v>7.52</v>
          </cell>
          <cell r="M91">
            <v>8.4619470848626727E-2</v>
          </cell>
        </row>
        <row r="92">
          <cell r="B92" t="str">
            <v>UNIC-2082 Product Methanol</v>
          </cell>
          <cell r="C92" t="str">
            <v>Methanol</v>
          </cell>
          <cell r="D92">
            <v>7.5200000000000003E-2</v>
          </cell>
          <cell r="H92">
            <v>1</v>
          </cell>
          <cell r="I92">
            <v>293.14999999999998</v>
          </cell>
          <cell r="J92">
            <v>1.8816059443324498</v>
          </cell>
          <cell r="L92">
            <v>7.52</v>
          </cell>
          <cell r="M92">
            <v>0.91489429859850213</v>
          </cell>
        </row>
        <row r="93">
          <cell r="B93" t="str">
            <v>Sandwedge NT Product Sandwedge NT</v>
          </cell>
          <cell r="C93" t="str">
            <v>Sandwedge NT</v>
          </cell>
          <cell r="D93">
            <v>0.36416358364163576</v>
          </cell>
          <cell r="E93">
            <v>340.65393460653922</v>
          </cell>
          <cell r="F93">
            <v>7.9018863213678623</v>
          </cell>
          <cell r="G93">
            <v>0.95203449655034478</v>
          </cell>
          <cell r="H93">
            <v>2</v>
          </cell>
          <cell r="I93">
            <v>293.14999999999998</v>
          </cell>
          <cell r="J93">
            <v>6.5034999999999996E-2</v>
          </cell>
          <cell r="K93">
            <v>3.2277219278072179E-2</v>
          </cell>
          <cell r="L93">
            <v>36.42</v>
          </cell>
          <cell r="M93">
            <v>0.45788009997535806</v>
          </cell>
        </row>
        <row r="94">
          <cell r="B94" t="str">
            <v>Sandwedge NT Product Aromatic 150 Fluid</v>
          </cell>
          <cell r="C94" t="str">
            <v>Aromatic 150 Fluid</v>
          </cell>
          <cell r="D94">
            <v>5.5894410558944091E-2</v>
          </cell>
          <cell r="H94">
            <v>2</v>
          </cell>
          <cell r="I94">
            <v>293.14999999999998</v>
          </cell>
          <cell r="J94">
            <v>5.6000000000000001E-2</v>
          </cell>
          <cell r="L94">
            <v>5.59</v>
          </cell>
          <cell r="M94">
            <v>0.39426901819973947</v>
          </cell>
        </row>
        <row r="95">
          <cell r="B95" t="str">
            <v>Sandwedge NT Product Glycol Ether EDP</v>
          </cell>
          <cell r="C95" t="str">
            <v>Glycol Ether EDP</v>
          </cell>
          <cell r="D95">
            <v>0.48838116188381153</v>
          </cell>
          <cell r="H95">
            <v>2</v>
          </cell>
          <cell r="I95">
            <v>293.14999999999998</v>
          </cell>
          <cell r="J95">
            <v>0.01</v>
          </cell>
          <cell r="L95">
            <v>48.843000000000004</v>
          </cell>
          <cell r="M95">
            <v>7.0405181821382043E-2</v>
          </cell>
        </row>
        <row r="96">
          <cell r="B96" t="str">
            <v>Sandwedge NT Product Product 82</v>
          </cell>
          <cell r="C96" t="str">
            <v>Product 82</v>
          </cell>
          <cell r="D96">
            <v>3.7296270372962695E-2</v>
          </cell>
          <cell r="H96">
            <v>2</v>
          </cell>
          <cell r="I96">
            <v>293.14999999999998</v>
          </cell>
          <cell r="J96">
            <v>1E-3</v>
          </cell>
          <cell r="L96">
            <v>3.73</v>
          </cell>
          <cell r="M96">
            <v>7.0405181821382046E-3</v>
          </cell>
        </row>
        <row r="97">
          <cell r="B97" t="str">
            <v>Sandwedge NT Product Glycol Ether EDP</v>
          </cell>
          <cell r="C97" t="str">
            <v>Glycol Ether EDP</v>
          </cell>
          <cell r="D97">
            <v>5.426457354264573E-2</v>
          </cell>
          <cell r="H97">
            <v>2</v>
          </cell>
          <cell r="I97">
            <v>293.14999999999998</v>
          </cell>
          <cell r="J97">
            <v>0.01</v>
          </cell>
          <cell r="L97">
            <v>5.4270000000000005</v>
          </cell>
          <cell r="M97">
            <v>7.0405181821382043E-2</v>
          </cell>
        </row>
        <row r="98">
          <cell r="B98" t="str">
            <v>Sandwedge Product Sandwedge</v>
          </cell>
          <cell r="C98" t="str">
            <v>Sandwedge</v>
          </cell>
          <cell r="D98">
            <v>0.4536</v>
          </cell>
          <cell r="E98">
            <v>335.31154200000003</v>
          </cell>
          <cell r="F98">
            <v>7.1329635600000012</v>
          </cell>
          <cell r="G98">
            <v>0.85939320000000008</v>
          </cell>
          <cell r="H98">
            <v>2</v>
          </cell>
          <cell r="I98">
            <v>293.14999999999998</v>
          </cell>
          <cell r="J98">
            <v>7.8535789473684212E-2</v>
          </cell>
          <cell r="K98">
            <v>0.28658349449476528</v>
          </cell>
          <cell r="L98">
            <v>45.36</v>
          </cell>
          <cell r="M98">
            <v>0.10078417214900554</v>
          </cell>
        </row>
        <row r="99">
          <cell r="B99" t="str">
            <v>Sandwedge Product Aromatic 150 Fluid</v>
          </cell>
          <cell r="C99" t="str">
            <v>Aromatic 150 Fluid</v>
          </cell>
          <cell r="D99">
            <v>6.9699999999999998E-2</v>
          </cell>
          <cell r="H99">
            <v>2</v>
          </cell>
          <cell r="I99">
            <v>293.14999999999998</v>
          </cell>
          <cell r="J99">
            <v>5.6000000000000001E-2</v>
          </cell>
          <cell r="L99">
            <v>6.97</v>
          </cell>
          <cell r="M99">
            <v>7.1864224937032997E-2</v>
          </cell>
        </row>
        <row r="100">
          <cell r="B100" t="str">
            <v>Sandwedge Product Isopropyl Alcohol</v>
          </cell>
          <cell r="C100" t="str">
            <v>Isopropyl Alcohol</v>
          </cell>
          <cell r="D100">
            <v>0.38380000000000003</v>
          </cell>
          <cell r="H100">
            <v>1</v>
          </cell>
          <cell r="I100">
            <v>293.14999999999998</v>
          </cell>
          <cell r="J100">
            <v>0.64371146531918211</v>
          </cell>
          <cell r="L100">
            <v>38.380000000000003</v>
          </cell>
          <cell r="M100">
            <v>0.82606831318294305</v>
          </cell>
        </row>
        <row r="101">
          <cell r="B101" t="str">
            <v>Sandwedge Product Product 82</v>
          </cell>
          <cell r="C101" t="str">
            <v>Product 82</v>
          </cell>
          <cell r="D101">
            <v>9.2899999999999996E-2</v>
          </cell>
          <cell r="H101">
            <v>2</v>
          </cell>
          <cell r="I101">
            <v>293.14999999999998</v>
          </cell>
          <cell r="J101">
            <v>1E-3</v>
          </cell>
          <cell r="L101">
            <v>9.2899999999999991</v>
          </cell>
          <cell r="M101">
            <v>1.2832897310184463E-3</v>
          </cell>
        </row>
        <row r="102">
          <cell r="B102" t="str">
            <v>Sandwedge OS Product Sandwedge OS</v>
          </cell>
          <cell r="C102" t="str">
            <v>Sandwedge OS</v>
          </cell>
          <cell r="D102">
            <v>0.42</v>
          </cell>
          <cell r="E102">
            <v>362.2</v>
          </cell>
          <cell r="F102">
            <v>7.9494246000000004</v>
          </cell>
          <cell r="G102">
            <v>0.957762</v>
          </cell>
          <cell r="H102">
            <v>2</v>
          </cell>
          <cell r="I102">
            <v>293.14999999999998</v>
          </cell>
          <cell r="J102">
            <v>6.5034999999999996E-2</v>
          </cell>
          <cell r="K102">
            <v>3.3114699999999997E-2</v>
          </cell>
          <cell r="L102">
            <v>42</v>
          </cell>
          <cell r="M102">
            <v>0.86672885986539616</v>
          </cell>
        </row>
        <row r="103">
          <cell r="B103" t="str">
            <v>Sandwedge OS Product Glycol Ether EDP</v>
          </cell>
          <cell r="C103" t="str">
            <v>Glycol Ether EDP</v>
          </cell>
          <cell r="D103">
            <v>0.57999999999999996</v>
          </cell>
          <cell r="H103">
            <v>2</v>
          </cell>
          <cell r="I103">
            <v>293.14999999999998</v>
          </cell>
          <cell r="J103">
            <v>0.01</v>
          </cell>
          <cell r="L103">
            <v>58</v>
          </cell>
          <cell r="M103">
            <v>0.13327114013460387</v>
          </cell>
        </row>
        <row r="104">
          <cell r="B104" t="str">
            <v>Code 8015 Product Code 8015</v>
          </cell>
          <cell r="C104" t="str">
            <v>Code 8015</v>
          </cell>
          <cell r="D104">
            <v>0.91280000000000006</v>
          </cell>
          <cell r="E104">
            <v>366.68959999999998</v>
          </cell>
          <cell r="F104">
            <v>9.4455274880000015</v>
          </cell>
          <cell r="G104">
            <v>1.13801536</v>
          </cell>
          <cell r="H104">
            <v>2</v>
          </cell>
          <cell r="I104">
            <v>293.14999999999998</v>
          </cell>
          <cell r="J104">
            <v>1E-3</v>
          </cell>
          <cell r="K104">
            <v>3.0490702123655386E-2</v>
          </cell>
          <cell r="L104">
            <v>91.28</v>
          </cell>
          <cell r="M104">
            <v>2.9394808632890379E-3</v>
          </cell>
        </row>
        <row r="105">
          <cell r="B105" t="str">
            <v>Code 8015 Product Water</v>
          </cell>
          <cell r="C105" t="str">
            <v>Water</v>
          </cell>
          <cell r="D105">
            <v>8.72E-2</v>
          </cell>
          <cell r="H105">
            <v>3</v>
          </cell>
          <cell r="I105">
            <v>293.14999999999998</v>
          </cell>
          <cell r="J105">
            <v>0.33919612527127735</v>
          </cell>
          <cell r="L105">
            <v>8.7200000000000006</v>
          </cell>
          <cell r="M105">
            <v>0.99706051913671101</v>
          </cell>
        </row>
        <row r="106">
          <cell r="B106" t="str">
            <v xml:space="preserve"> </v>
          </cell>
          <cell r="M106" t="e">
            <v>#DIV/0!</v>
          </cell>
        </row>
        <row r="107">
          <cell r="B107" t="str">
            <v>Calcium Chloride Brine Calcium Chloride</v>
          </cell>
          <cell r="C107" t="str">
            <v>Calcium Chloride</v>
          </cell>
          <cell r="D107">
            <v>0.35</v>
          </cell>
          <cell r="E107">
            <v>50.545100000000005</v>
          </cell>
          <cell r="F107">
            <v>5.3950000000000005</v>
          </cell>
          <cell r="G107">
            <v>0.65</v>
          </cell>
          <cell r="H107">
            <v>2</v>
          </cell>
          <cell r="I107">
            <v>293.14999999999998</v>
          </cell>
          <cell r="J107">
            <v>1E-4</v>
          </cell>
          <cell r="K107">
            <v>0.22051248142633029</v>
          </cell>
          <cell r="L107">
            <v>91.28</v>
          </cell>
          <cell r="M107">
            <v>2.9472779837979885E-4</v>
          </cell>
        </row>
        <row r="108">
          <cell r="B108" t="str">
            <v>Calcium Chloride Brine Water</v>
          </cell>
          <cell r="C108" t="str">
            <v>Water</v>
          </cell>
          <cell r="D108">
            <v>0.65</v>
          </cell>
          <cell r="H108">
            <v>3</v>
          </cell>
          <cell r="I108">
            <v>293.14999999999998</v>
          </cell>
          <cell r="J108">
            <v>0.33919612527127735</v>
          </cell>
          <cell r="L108">
            <v>8.7200000000000006</v>
          </cell>
          <cell r="M108">
            <v>0.9997052722016202</v>
          </cell>
        </row>
        <row r="109">
          <cell r="B109" t="str">
            <v>Butanol Bottoms</v>
          </cell>
          <cell r="C109" t="str">
            <v>N-Butanol</v>
          </cell>
          <cell r="D109">
            <v>6.0000000000000001E-3</v>
          </cell>
          <cell r="E109">
            <v>99.410913999999991</v>
          </cell>
          <cell r="F109">
            <v>6.7668157000000004</v>
          </cell>
          <cell r="G109">
            <v>0.81527899999999998</v>
          </cell>
          <cell r="H109">
            <v>1</v>
          </cell>
          <cell r="I109">
            <v>293.14999999999998</v>
          </cell>
          <cell r="J109">
            <v>8.2555562468504262E-2</v>
          </cell>
          <cell r="K109">
            <v>3.6266170848495233E-2</v>
          </cell>
          <cell r="M109">
            <v>1</v>
          </cell>
        </row>
        <row r="110">
          <cell r="C110" t="str">
            <v>Butanoic Acid</v>
          </cell>
          <cell r="D110">
            <v>0</v>
          </cell>
          <cell r="H110">
            <v>2</v>
          </cell>
          <cell r="I110">
            <v>293.14999999999998</v>
          </cell>
          <cell r="J110" t="str">
            <v xml:space="preserve"> </v>
          </cell>
          <cell r="M110" t="e">
            <v>#VALUE!</v>
          </cell>
        </row>
        <row r="111">
          <cell r="C111" t="str">
            <v>4-Heptanol</v>
          </cell>
          <cell r="D111">
            <v>0</v>
          </cell>
          <cell r="H111">
            <v>2</v>
          </cell>
          <cell r="I111">
            <v>293.14999999999998</v>
          </cell>
          <cell r="J111" t="str">
            <v xml:space="preserve"> </v>
          </cell>
          <cell r="M111" t="e">
            <v>#VALUE!</v>
          </cell>
        </row>
        <row r="112">
          <cell r="C112" t="str">
            <v>2-Ethyl-2-Hexanal</v>
          </cell>
          <cell r="D112">
            <v>0</v>
          </cell>
          <cell r="H112">
            <v>2</v>
          </cell>
          <cell r="I112">
            <v>293.14999999999998</v>
          </cell>
          <cell r="J112" t="str">
            <v xml:space="preserve"> </v>
          </cell>
          <cell r="M112" t="e">
            <v>#VALUE!</v>
          </cell>
        </row>
        <row r="113">
          <cell r="C113" t="str">
            <v>Butanoic Acid Butyl Ester</v>
          </cell>
          <cell r="D113">
            <v>0.12</v>
          </cell>
          <cell r="H113">
            <v>2</v>
          </cell>
          <cell r="I113">
            <v>293.14999999999998</v>
          </cell>
          <cell r="J113">
            <v>3.4999684210526315E-2</v>
          </cell>
          <cell r="M113" t="e">
            <v>#DIV/0!</v>
          </cell>
        </row>
        <row r="114">
          <cell r="C114" t="str">
            <v>2-Ethyl-2-Hexenal</v>
          </cell>
          <cell r="D114">
            <v>0</v>
          </cell>
          <cell r="H114">
            <v>2</v>
          </cell>
          <cell r="I114">
            <v>293.14999999999998</v>
          </cell>
          <cell r="J114" t="str">
            <v xml:space="preserve"> </v>
          </cell>
          <cell r="M114" t="e">
            <v>#VALUE!</v>
          </cell>
        </row>
        <row r="115">
          <cell r="C115" t="str">
            <v>2-Ethyl-1-Hexanol</v>
          </cell>
          <cell r="D115">
            <v>0.113</v>
          </cell>
          <cell r="H115">
            <v>2</v>
          </cell>
          <cell r="I115">
            <v>293.14999999999998</v>
          </cell>
          <cell r="J115">
            <v>6.961263157894736E-3</v>
          </cell>
          <cell r="M115" t="e">
            <v>#DIV/0!</v>
          </cell>
        </row>
        <row r="116">
          <cell r="C116" t="str">
            <v>1,1 Dibutoxy Butane Isomers</v>
          </cell>
          <cell r="D116">
            <v>0</v>
          </cell>
          <cell r="H116">
            <v>2</v>
          </cell>
          <cell r="I116">
            <v>293.14999999999998</v>
          </cell>
          <cell r="J116" t="str">
            <v xml:space="preserve"> </v>
          </cell>
          <cell r="M116" t="e">
            <v>#VALUE!</v>
          </cell>
        </row>
        <row r="117">
          <cell r="C117" t="str">
            <v>2-Propyl 2-Heptenal</v>
          </cell>
          <cell r="D117">
            <v>0</v>
          </cell>
          <cell r="H117">
            <v>2</v>
          </cell>
          <cell r="I117">
            <v>293.14999999999998</v>
          </cell>
          <cell r="J117" t="str">
            <v xml:space="preserve"> </v>
          </cell>
          <cell r="M117" t="e">
            <v>#VALUE!</v>
          </cell>
        </row>
        <row r="118">
          <cell r="C118" t="str">
            <v>Trimethyl nonanol</v>
          </cell>
          <cell r="D118">
            <v>0</v>
          </cell>
          <cell r="H118">
            <v>2</v>
          </cell>
          <cell r="I118">
            <v>293.14999999999998</v>
          </cell>
          <cell r="J118" t="str">
            <v xml:space="preserve"> </v>
          </cell>
          <cell r="M118" t="e">
            <v>#VALUE!</v>
          </cell>
        </row>
        <row r="119">
          <cell r="C119" t="str">
            <v>Isobutanol</v>
          </cell>
          <cell r="D119">
            <v>0.01</v>
          </cell>
          <cell r="H119">
            <v>2</v>
          </cell>
          <cell r="I119">
            <v>293.14999999999998</v>
          </cell>
          <cell r="J119">
            <v>0.17403157894736843</v>
          </cell>
          <cell r="M119" t="e">
            <v>#DIV/0!</v>
          </cell>
        </row>
        <row r="120">
          <cell r="C120" t="str">
            <v>Mixed Pentanols</v>
          </cell>
          <cell r="D120">
            <v>0.751</v>
          </cell>
          <cell r="H120">
            <v>2</v>
          </cell>
          <cell r="I120">
            <v>293.14999999999998</v>
          </cell>
          <cell r="J120">
            <v>3.8673684210526311E-2</v>
          </cell>
          <cell r="M120" t="e">
            <v>#DIV/0!</v>
          </cell>
        </row>
        <row r="123">
          <cell r="B123">
            <v>0.14503770000000002</v>
          </cell>
        </row>
      </sheetData>
      <sheetData sheetId="2"/>
      <sheetData sheetId="3">
        <row r="3">
          <cell r="B3" t="str">
            <v>L</v>
          </cell>
          <cell r="C3" t="str">
            <v>Loading</v>
          </cell>
        </row>
        <row r="4">
          <cell r="B4" t="str">
            <v>M</v>
          </cell>
          <cell r="C4" t="str">
            <v>Mixing</v>
          </cell>
        </row>
        <row r="5">
          <cell r="B5" t="str">
            <v>U</v>
          </cell>
          <cell r="C5" t="str">
            <v>Unloading</v>
          </cell>
        </row>
        <row r="6">
          <cell r="B6" t="str">
            <v>P</v>
          </cell>
          <cell r="C6" t="str">
            <v>Purging</v>
          </cell>
        </row>
        <row r="7">
          <cell r="B7" t="str">
            <v>R</v>
          </cell>
          <cell r="C7" t="str">
            <v>Remove Reactants</v>
          </cell>
        </row>
        <row r="8">
          <cell r="B8" t="str">
            <v>RP</v>
          </cell>
          <cell r="C8" t="str">
            <v>Replace Products</v>
          </cell>
        </row>
        <row r="9">
          <cell r="B9" t="str">
            <v>RXN</v>
          </cell>
          <cell r="C9" t="str">
            <v>Reaction</v>
          </cell>
        </row>
        <row r="10">
          <cell r="B10" t="str">
            <v>IGL</v>
          </cell>
          <cell r="C10" t="str">
            <v>Ideal Gas Law</v>
          </cell>
        </row>
        <row r="11">
          <cell r="B11" t="str">
            <v>VS</v>
          </cell>
          <cell r="C11" t="str">
            <v>Vacuum Stripping</v>
          </cell>
        </row>
      </sheetData>
      <sheetData sheetId="4">
        <row r="5">
          <cell r="B5" t="str">
            <v>R-006</v>
          </cell>
          <cell r="D5">
            <v>0</v>
          </cell>
          <cell r="E5">
            <v>2</v>
          </cell>
          <cell r="F5">
            <v>6.561679790026246</v>
          </cell>
          <cell r="G5">
            <v>33.815821889033906</v>
          </cell>
        </row>
        <row r="6">
          <cell r="B6" t="str">
            <v>R-004</v>
          </cell>
          <cell r="C6">
            <v>2500</v>
          </cell>
          <cell r="D6">
            <v>9463.5</v>
          </cell>
          <cell r="F6">
            <v>5.833333333333333</v>
          </cell>
          <cell r="G6">
            <v>26.725354171163165</v>
          </cell>
        </row>
        <row r="7">
          <cell r="B7" t="str">
            <v>E-601</v>
          </cell>
          <cell r="D7">
            <v>0</v>
          </cell>
          <cell r="E7">
            <v>2</v>
          </cell>
          <cell r="F7">
            <v>6.561679790026246</v>
          </cell>
          <cell r="G7">
            <v>33.815821889033906</v>
          </cell>
        </row>
        <row r="8">
          <cell r="B8" t="str">
            <v>V-601</v>
          </cell>
          <cell r="D8">
            <v>0</v>
          </cell>
          <cell r="F8">
            <v>0</v>
          </cell>
          <cell r="G8">
            <v>0</v>
          </cell>
        </row>
        <row r="9">
          <cell r="B9" t="str">
            <v>T-30</v>
          </cell>
          <cell r="D9">
            <v>0</v>
          </cell>
          <cell r="E9">
            <v>2</v>
          </cell>
          <cell r="F9">
            <v>6.561679790026246</v>
          </cell>
          <cell r="G9">
            <v>33.815821889033906</v>
          </cell>
        </row>
        <row r="10">
          <cell r="B10" t="str">
            <v>T-101</v>
          </cell>
          <cell r="E10">
            <v>2</v>
          </cell>
          <cell r="F10">
            <v>6.561679790026246</v>
          </cell>
          <cell r="G10">
            <v>33.815821889033906</v>
          </cell>
        </row>
        <row r="11">
          <cell r="E11">
            <v>5.0799998374400052E-2</v>
          </cell>
          <cell r="F11">
            <v>6.561679790026246</v>
          </cell>
          <cell r="G11">
            <v>33.815821889033906</v>
          </cell>
        </row>
        <row r="12">
          <cell r="E12">
            <v>5.0799998374400052E-2</v>
          </cell>
          <cell r="F12">
            <v>6.561679790026246</v>
          </cell>
          <cell r="G12">
            <v>33.815821889033906</v>
          </cell>
        </row>
        <row r="13">
          <cell r="E13">
            <v>1.5239999512320015</v>
          </cell>
          <cell r="F13">
            <v>4.9999998400000045</v>
          </cell>
          <cell r="G13">
            <v>19.634952828299202</v>
          </cell>
        </row>
        <row r="14">
          <cell r="E14">
            <v>1.5239999512320015</v>
          </cell>
          <cell r="F14">
            <v>4.9999998400000045</v>
          </cell>
          <cell r="G14">
            <v>19.634952828299202</v>
          </cell>
        </row>
        <row r="15">
          <cell r="E15">
            <v>1.5239999512320015</v>
          </cell>
          <cell r="F15">
            <v>4.9999998400000045</v>
          </cell>
          <cell r="G15">
            <v>19.634952828299202</v>
          </cell>
        </row>
        <row r="16">
          <cell r="E16">
            <v>0.4</v>
          </cell>
          <cell r="F16">
            <v>1.3123359580052494</v>
          </cell>
          <cell r="G16">
            <v>1.3526328755613566</v>
          </cell>
        </row>
        <row r="17">
          <cell r="E17">
            <v>0.1</v>
          </cell>
          <cell r="F17">
            <v>0.32808398950131235</v>
          </cell>
          <cell r="G17">
            <v>8.4539554722584787E-2</v>
          </cell>
        </row>
        <row r="18">
          <cell r="E18">
            <v>0.5</v>
          </cell>
          <cell r="F18">
            <v>1.6404199475065615</v>
          </cell>
          <cell r="G18">
            <v>2.1134888680646191</v>
          </cell>
        </row>
        <row r="19">
          <cell r="E19">
            <v>0.5</v>
          </cell>
          <cell r="F19">
            <v>1.6404199475065615</v>
          </cell>
          <cell r="G19">
            <v>2.1134888680646191</v>
          </cell>
        </row>
        <row r="20">
          <cell r="E20">
            <v>0.5</v>
          </cell>
          <cell r="F20">
            <v>1.6404199475065615</v>
          </cell>
          <cell r="G20">
            <v>2.1134888680646191</v>
          </cell>
        </row>
        <row r="21">
          <cell r="E21">
            <v>0.4</v>
          </cell>
          <cell r="F21">
            <v>1.3123359580052494</v>
          </cell>
          <cell r="G21">
            <v>1.3526328755613566</v>
          </cell>
        </row>
        <row r="22">
          <cell r="E22">
            <v>2</v>
          </cell>
          <cell r="F22">
            <v>6.561679790026246</v>
          </cell>
          <cell r="G22">
            <v>33.815821889033906</v>
          </cell>
        </row>
        <row r="23">
          <cell r="E23">
            <v>1</v>
          </cell>
          <cell r="F23">
            <v>3.280839895013123</v>
          </cell>
          <cell r="G23">
            <v>8.4539554722584764</v>
          </cell>
        </row>
        <row r="24">
          <cell r="E24">
            <v>0.1</v>
          </cell>
          <cell r="F24">
            <v>0.32808398950131235</v>
          </cell>
          <cell r="G24">
            <v>8.4539554722584787E-2</v>
          </cell>
        </row>
        <row r="25">
          <cell r="E25">
            <v>1.5239999512320015</v>
          </cell>
          <cell r="F25">
            <v>4.9999998400000045</v>
          </cell>
          <cell r="G25">
            <v>19.634952828299202</v>
          </cell>
        </row>
        <row r="26">
          <cell r="E26">
            <v>2</v>
          </cell>
          <cell r="F26">
            <v>6.561679790026246</v>
          </cell>
          <cell r="G26">
            <v>33.815821889033906</v>
          </cell>
        </row>
        <row r="27">
          <cell r="E27">
            <v>2</v>
          </cell>
          <cell r="F27">
            <v>6.561679790026246</v>
          </cell>
          <cell r="G27">
            <v>33.815821889033906</v>
          </cell>
        </row>
        <row r="28">
          <cell r="E28">
            <v>2</v>
          </cell>
          <cell r="F28">
            <v>6.561679790026246</v>
          </cell>
          <cell r="G28">
            <v>33.815821889033906</v>
          </cell>
        </row>
        <row r="29">
          <cell r="B29" t="str">
            <v>R-011</v>
          </cell>
          <cell r="D29">
            <v>0</v>
          </cell>
          <cell r="E29">
            <v>2</v>
          </cell>
          <cell r="F29">
            <v>6.561679790026246</v>
          </cell>
          <cell r="G29">
            <v>33.815821889033906</v>
          </cell>
        </row>
      </sheetData>
      <sheetData sheetId="5"/>
      <sheetData sheetId="6"/>
      <sheetData sheetId="7"/>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ugitive"/>
      <sheetName val="Tanks Emit"/>
      <sheetName val="Tanks Spec Old"/>
      <sheetName val="Tanks Spec"/>
      <sheetName val="Blend"/>
      <sheetName val="R2"/>
      <sheetName val="R4"/>
      <sheetName val="R2Hotwell"/>
      <sheetName val="R4Hotwell"/>
      <sheetName val="HWV"/>
      <sheetName val="R3"/>
      <sheetName val="R6"/>
      <sheetName val="WFE "/>
      <sheetName val="WW "/>
      <sheetName val="Biotreater"/>
      <sheetName val="Cooling Tower"/>
      <sheetName val="Boilers"/>
      <sheetName val="EmittedChemicals"/>
      <sheetName val="Model-EmittedChemicals"/>
      <sheetName val="GenericISCResult"/>
      <sheetName val="ESL2000+"/>
      <sheetName val="Classification"/>
    </sheetNames>
    <sheetDataSet>
      <sheetData sheetId="0"/>
      <sheetData sheetId="1"/>
      <sheetData sheetId="2"/>
      <sheetData sheetId="3"/>
      <sheetData sheetId="4"/>
      <sheetData sheetId="5"/>
      <sheetData sheetId="6"/>
      <sheetData sheetId="7"/>
      <sheetData sheetId="8"/>
      <sheetData sheetId="9"/>
      <sheetData sheetId="10"/>
      <sheetData sheetId="11">
        <row r="12">
          <cell r="L12" t="str">
            <v>A-8550</v>
          </cell>
          <cell r="M12">
            <v>0</v>
          </cell>
          <cell r="N12">
            <v>0</v>
          </cell>
          <cell r="O12">
            <v>0</v>
          </cell>
          <cell r="P12">
            <v>8.2738411355159913E-3</v>
          </cell>
        </row>
        <row r="13">
          <cell r="L13" t="str">
            <v>AA204</v>
          </cell>
          <cell r="M13">
            <v>0</v>
          </cell>
          <cell r="N13">
            <v>2.2923289916481251E-2</v>
          </cell>
          <cell r="O13">
            <v>0</v>
          </cell>
          <cell r="P13">
            <v>0</v>
          </cell>
        </row>
        <row r="14">
          <cell r="L14" t="str">
            <v>AEPHP Aminoethylpiperazine-HP</v>
          </cell>
          <cell r="M14">
            <v>0</v>
          </cell>
          <cell r="N14">
            <v>1.7548360303815377E-4</v>
          </cell>
          <cell r="O14">
            <v>3.1048999250111341E-4</v>
          </cell>
          <cell r="P14">
            <v>0</v>
          </cell>
        </row>
        <row r="15">
          <cell r="L15" t="str">
            <v>Aromatic 150 Fluid</v>
          </cell>
          <cell r="M15">
            <v>0</v>
          </cell>
          <cell r="N15">
            <v>1.4016821119260144E-2</v>
          </cell>
          <cell r="O15">
            <v>1.4016821119260144E-2</v>
          </cell>
          <cell r="P15">
            <v>1.037173897820085E-2</v>
          </cell>
        </row>
        <row r="16">
          <cell r="L16" t="str">
            <v>CITGO High Sulfur No. 2 Fuel Oil</v>
          </cell>
          <cell r="M16">
            <v>0</v>
          </cell>
          <cell r="N16">
            <v>4.3927859771537819E-2</v>
          </cell>
          <cell r="O16">
            <v>0</v>
          </cell>
          <cell r="P16">
            <v>0</v>
          </cell>
        </row>
        <row r="17">
          <cell r="L17" t="str">
            <v>Code 2075</v>
          </cell>
          <cell r="M17">
            <v>0</v>
          </cell>
          <cell r="N17">
            <v>0</v>
          </cell>
          <cell r="O17">
            <v>4.2255834604359555E-2</v>
          </cell>
          <cell r="P17">
            <v>0</v>
          </cell>
        </row>
        <row r="18">
          <cell r="L18" t="str">
            <v>Code 2563</v>
          </cell>
          <cell r="M18">
            <v>0</v>
          </cell>
          <cell r="N18">
            <v>0</v>
          </cell>
          <cell r="O18">
            <v>1.5451836739275819E-2</v>
          </cell>
          <cell r="P18">
            <v>0</v>
          </cell>
        </row>
        <row r="19">
          <cell r="L19" t="str">
            <v>Code 506</v>
          </cell>
          <cell r="M19">
            <v>0</v>
          </cell>
          <cell r="N19">
            <v>0</v>
          </cell>
          <cell r="O19">
            <v>1.5292255131411747E-2</v>
          </cell>
          <cell r="P19">
            <v>0</v>
          </cell>
        </row>
        <row r="20">
          <cell r="L20" t="str">
            <v>Code 543</v>
          </cell>
          <cell r="M20">
            <v>0</v>
          </cell>
          <cell r="N20">
            <v>0</v>
          </cell>
          <cell r="O20">
            <v>4.2006845656106219E-2</v>
          </cell>
          <cell r="P20">
            <v>0</v>
          </cell>
        </row>
        <row r="21">
          <cell r="L21" t="str">
            <v>Code 548</v>
          </cell>
          <cell r="M21">
            <v>0</v>
          </cell>
          <cell r="N21">
            <v>0</v>
          </cell>
          <cell r="O21">
            <v>2.6842172383822888E-2</v>
          </cell>
          <cell r="P21">
            <v>0</v>
          </cell>
        </row>
        <row r="22">
          <cell r="L22" t="str">
            <v>Code 554</v>
          </cell>
          <cell r="M22">
            <v>0</v>
          </cell>
          <cell r="N22">
            <v>0</v>
          </cell>
          <cell r="O22">
            <v>2.2781919276314188E-2</v>
          </cell>
          <cell r="P22">
            <v>0</v>
          </cell>
        </row>
        <row r="23">
          <cell r="L23" t="str">
            <v>Code 568</v>
          </cell>
          <cell r="M23">
            <v>0</v>
          </cell>
          <cell r="N23">
            <v>0</v>
          </cell>
          <cell r="O23">
            <v>5.6433965163932516E-2</v>
          </cell>
          <cell r="P23">
            <v>0</v>
          </cell>
        </row>
        <row r="24">
          <cell r="L24" t="str">
            <v>Code 8015</v>
          </cell>
          <cell r="M24">
            <v>0</v>
          </cell>
          <cell r="N24">
            <v>0</v>
          </cell>
          <cell r="O24">
            <v>0</v>
          </cell>
          <cell r="P24">
            <v>1.6295835609592873E-3</v>
          </cell>
        </row>
        <row r="25">
          <cell r="L25" t="str">
            <v>Corsahib CI-3221</v>
          </cell>
          <cell r="M25">
            <v>0</v>
          </cell>
          <cell r="N25">
            <v>3.841517264048471E-3</v>
          </cell>
          <cell r="O25">
            <v>0</v>
          </cell>
          <cell r="P25">
            <v>0</v>
          </cell>
        </row>
        <row r="26">
          <cell r="L26" t="str">
            <v>Corsahib CI-3237</v>
          </cell>
          <cell r="M26">
            <v>0</v>
          </cell>
          <cell r="N26">
            <v>0</v>
          </cell>
          <cell r="O26">
            <v>6.373902417029783E-3</v>
          </cell>
          <cell r="P26">
            <v>0</v>
          </cell>
        </row>
        <row r="27">
          <cell r="L27" t="str">
            <v>Corsamine LD</v>
          </cell>
          <cell r="M27">
            <v>0</v>
          </cell>
          <cell r="N27">
            <v>0</v>
          </cell>
          <cell r="O27">
            <v>4.8432579753703797E-2</v>
          </cell>
          <cell r="P27">
            <v>0</v>
          </cell>
        </row>
        <row r="28">
          <cell r="L28" t="str">
            <v>Corsamine VAB-1</v>
          </cell>
          <cell r="M28">
            <v>0</v>
          </cell>
          <cell r="N28">
            <v>0</v>
          </cell>
          <cell r="O28">
            <v>3.7919610184297274E-4</v>
          </cell>
          <cell r="P28">
            <v>0</v>
          </cell>
        </row>
        <row r="29">
          <cell r="L29" t="str">
            <v>Corsamine VAB-2</v>
          </cell>
          <cell r="M29">
            <v>0</v>
          </cell>
          <cell r="N29">
            <v>0</v>
          </cell>
          <cell r="O29">
            <v>3.5380640634590801E-4</v>
          </cell>
          <cell r="P29">
            <v>0</v>
          </cell>
        </row>
        <row r="30">
          <cell r="L30" t="str">
            <v>Cortron R-2510</v>
          </cell>
          <cell r="M30">
            <v>0</v>
          </cell>
          <cell r="N30">
            <v>0.62192931846707278</v>
          </cell>
          <cell r="O30">
            <v>0</v>
          </cell>
          <cell r="P30">
            <v>0</v>
          </cell>
        </row>
        <row r="31">
          <cell r="L31" t="str">
            <v>Diethanolamine</v>
          </cell>
          <cell r="M31">
            <v>0</v>
          </cell>
          <cell r="N31">
            <v>5.2174524062229975E-4</v>
          </cell>
          <cell r="O31">
            <v>0</v>
          </cell>
          <cell r="P31">
            <v>0</v>
          </cell>
        </row>
        <row r="32">
          <cell r="L32" t="str">
            <v>Diethylenetriamine</v>
          </cell>
          <cell r="M32">
            <v>8.5521094406416E-3</v>
          </cell>
          <cell r="N32">
            <v>3.21521747695692E-3</v>
          </cell>
          <cell r="O32">
            <v>4.6927596070944653E-3</v>
          </cell>
          <cell r="P32">
            <v>4.4695080363443048E-4</v>
          </cell>
        </row>
        <row r="33">
          <cell r="L33" t="str">
            <v>Emersol 120 Stearic Acid</v>
          </cell>
          <cell r="M33">
            <v>0</v>
          </cell>
          <cell r="N33">
            <v>1.4380165310457196E-6</v>
          </cell>
          <cell r="O33">
            <v>0</v>
          </cell>
          <cell r="P33">
            <v>0</v>
          </cell>
        </row>
        <row r="34">
          <cell r="L34" t="str">
            <v>EMI 693</v>
          </cell>
          <cell r="M34">
            <v>1.3863863005867979E-2</v>
          </cell>
          <cell r="N34">
            <v>0</v>
          </cell>
          <cell r="O34">
            <v>0</v>
          </cell>
          <cell r="P34">
            <v>0</v>
          </cell>
        </row>
        <row r="35">
          <cell r="L35" t="str">
            <v>EMI-595</v>
          </cell>
          <cell r="M35">
            <v>0</v>
          </cell>
          <cell r="N35">
            <v>2.2473033372875082E-3</v>
          </cell>
          <cell r="O35">
            <v>0</v>
          </cell>
          <cell r="P35">
            <v>0</v>
          </cell>
        </row>
        <row r="36">
          <cell r="L36" t="str">
            <v>EMI-740</v>
          </cell>
          <cell r="M36">
            <v>1.4820815735158055E-2</v>
          </cell>
          <cell r="N36">
            <v>0</v>
          </cell>
          <cell r="O36">
            <v>0</v>
          </cell>
          <cell r="P36">
            <v>0</v>
          </cell>
        </row>
        <row r="37">
          <cell r="L37" t="str">
            <v>Empol 1003 Dimer Acid</v>
          </cell>
          <cell r="M37">
            <v>0</v>
          </cell>
          <cell r="N37">
            <v>0</v>
          </cell>
          <cell r="O37">
            <v>0</v>
          </cell>
          <cell r="P37">
            <v>4.8052600914219252E-3</v>
          </cell>
        </row>
        <row r="38">
          <cell r="L38" t="str">
            <v>Ethylenediamine</v>
          </cell>
          <cell r="M38">
            <v>0</v>
          </cell>
          <cell r="N38">
            <v>0</v>
          </cell>
          <cell r="O38">
            <v>4.0780725558103352E-2</v>
          </cell>
          <cell r="P38">
            <v>0</v>
          </cell>
        </row>
        <row r="39">
          <cell r="L39" t="str">
            <v>Glacial Acetic Acid</v>
          </cell>
          <cell r="M39">
            <v>2.98149283448099E-3</v>
          </cell>
          <cell r="N39">
            <v>0</v>
          </cell>
          <cell r="O39">
            <v>0</v>
          </cell>
          <cell r="P39">
            <v>0</v>
          </cell>
        </row>
        <row r="40">
          <cell r="L40" t="str">
            <v>Glycol Ether EDB</v>
          </cell>
          <cell r="M40">
            <v>0</v>
          </cell>
          <cell r="N40">
            <v>1.9657418892749094E-3</v>
          </cell>
          <cell r="O40">
            <v>0</v>
          </cell>
          <cell r="P40">
            <v>0</v>
          </cell>
        </row>
        <row r="41">
          <cell r="L41" t="str">
            <v>Glycol Ether EDP</v>
          </cell>
          <cell r="M41">
            <v>0</v>
          </cell>
          <cell r="N41">
            <v>0</v>
          </cell>
          <cell r="O41">
            <v>0</v>
          </cell>
          <cell r="P41">
            <v>2.5228832886723649E-2</v>
          </cell>
        </row>
        <row r="42">
          <cell r="L42" t="str">
            <v>Glycol Ether EMB</v>
          </cell>
          <cell r="M42">
            <v>0</v>
          </cell>
          <cell r="N42">
            <v>4.5777770917653166E-3</v>
          </cell>
          <cell r="O42">
            <v>0</v>
          </cell>
          <cell r="P42">
            <v>0</v>
          </cell>
        </row>
        <row r="43">
          <cell r="L43" t="str">
            <v>Hydrogen Chloride</v>
          </cell>
          <cell r="M43">
            <v>0</v>
          </cell>
          <cell r="N43">
            <v>0</v>
          </cell>
          <cell r="O43">
            <v>0</v>
          </cell>
          <cell r="P43">
            <v>0</v>
          </cell>
        </row>
        <row r="44">
          <cell r="L44" t="str">
            <v>Hypophosphorous Acid 50%</v>
          </cell>
          <cell r="M44">
            <v>0</v>
          </cell>
          <cell r="N44">
            <v>0</v>
          </cell>
          <cell r="O44">
            <v>0</v>
          </cell>
          <cell r="P44">
            <v>1.8687476786500667E-4</v>
          </cell>
        </row>
        <row r="45">
          <cell r="L45" t="str">
            <v>Isopropyl Alcohol</v>
          </cell>
          <cell r="M45">
            <v>0</v>
          </cell>
          <cell r="N45">
            <v>1.2924175800704683</v>
          </cell>
          <cell r="O45">
            <v>9.1335167812579596E-2</v>
          </cell>
          <cell r="P45">
            <v>1.5470389628887131</v>
          </cell>
        </row>
        <row r="46">
          <cell r="L46" t="str">
            <v>Jeffamine D-230</v>
          </cell>
          <cell r="M46">
            <v>1.2400437370624955E-2</v>
          </cell>
          <cell r="N46">
            <v>0</v>
          </cell>
          <cell r="O46">
            <v>0</v>
          </cell>
          <cell r="P46">
            <v>0</v>
          </cell>
        </row>
        <row r="47">
          <cell r="L47" t="str">
            <v>Kerosene</v>
          </cell>
          <cell r="M47">
            <v>0</v>
          </cell>
          <cell r="N47">
            <v>9.3896441093858727E-3</v>
          </cell>
          <cell r="O47">
            <v>7.7477293912426729E-3</v>
          </cell>
          <cell r="P47">
            <v>0</v>
          </cell>
        </row>
        <row r="48">
          <cell r="L48" t="str">
            <v>LVT 200</v>
          </cell>
          <cell r="M48">
            <v>0</v>
          </cell>
          <cell r="N48">
            <v>2.235158482979345E-3</v>
          </cell>
          <cell r="O48">
            <v>0</v>
          </cell>
          <cell r="P48">
            <v>0</v>
          </cell>
        </row>
        <row r="49">
          <cell r="L49" t="str">
            <v>Manbri Maleic Anhydride</v>
          </cell>
          <cell r="M49">
            <v>0</v>
          </cell>
          <cell r="N49">
            <v>0</v>
          </cell>
          <cell r="O49">
            <v>0</v>
          </cell>
          <cell r="P49">
            <v>0</v>
          </cell>
        </row>
        <row r="50">
          <cell r="L50" t="str">
            <v>Methanol</v>
          </cell>
          <cell r="M50">
            <v>0</v>
          </cell>
          <cell r="N50">
            <v>0.94085904305909374</v>
          </cell>
          <cell r="O50">
            <v>0.14234812518640871</v>
          </cell>
          <cell r="P50">
            <v>7.1129341859335671E-2</v>
          </cell>
        </row>
        <row r="51">
          <cell r="L51" t="str">
            <v>Napthenic Acid</v>
          </cell>
          <cell r="M51">
            <v>0</v>
          </cell>
          <cell r="N51">
            <v>1.1650120436666056E-4</v>
          </cell>
          <cell r="O51">
            <v>0</v>
          </cell>
          <cell r="P51">
            <v>0</v>
          </cell>
        </row>
        <row r="52">
          <cell r="L52" t="str">
            <v>N-Butanol</v>
          </cell>
          <cell r="M52">
            <v>0</v>
          </cell>
          <cell r="N52">
            <v>1.6701313590620343E-2</v>
          </cell>
          <cell r="O52">
            <v>0</v>
          </cell>
          <cell r="P52">
            <v>0</v>
          </cell>
        </row>
        <row r="53">
          <cell r="L53" t="str">
            <v>Pluradyne CI-1019</v>
          </cell>
          <cell r="M53">
            <v>0</v>
          </cell>
          <cell r="N53">
            <v>0</v>
          </cell>
          <cell r="O53">
            <v>4.1624894540720379E-3</v>
          </cell>
          <cell r="P53">
            <v>0</v>
          </cell>
        </row>
        <row r="54">
          <cell r="L54" t="str">
            <v>Pritech CI-811R</v>
          </cell>
          <cell r="M54">
            <v>0</v>
          </cell>
          <cell r="N54">
            <v>0</v>
          </cell>
          <cell r="O54">
            <v>7.1733471172626545E-3</v>
          </cell>
          <cell r="P54">
            <v>0</v>
          </cell>
        </row>
        <row r="55">
          <cell r="L55" t="str">
            <v>Product 6094</v>
          </cell>
          <cell r="M55">
            <v>0</v>
          </cell>
          <cell r="N55">
            <v>2.5119419518697013E-3</v>
          </cell>
          <cell r="O55">
            <v>0</v>
          </cell>
          <cell r="P55">
            <v>0</v>
          </cell>
        </row>
        <row r="56">
          <cell r="L56" t="str">
            <v>Product 6095</v>
          </cell>
          <cell r="M56">
            <v>0</v>
          </cell>
          <cell r="N56">
            <v>2.3039940756316509E-3</v>
          </cell>
          <cell r="O56">
            <v>0</v>
          </cell>
          <cell r="P56">
            <v>0</v>
          </cell>
        </row>
        <row r="57">
          <cell r="L57" t="str">
            <v>Product 6101</v>
          </cell>
          <cell r="M57">
            <v>0</v>
          </cell>
          <cell r="N57">
            <v>2.1257060801065347E-2</v>
          </cell>
          <cell r="O57">
            <v>0</v>
          </cell>
          <cell r="P57">
            <v>0</v>
          </cell>
        </row>
        <row r="58">
          <cell r="L58" t="str">
            <v>Product 6110</v>
          </cell>
          <cell r="M58">
            <v>0</v>
          </cell>
          <cell r="N58">
            <v>4.0258125332411708E-2</v>
          </cell>
          <cell r="O58">
            <v>0</v>
          </cell>
          <cell r="P58">
            <v>0</v>
          </cell>
        </row>
        <row r="59">
          <cell r="L59" t="str">
            <v>Product 82</v>
          </cell>
          <cell r="M59">
            <v>0</v>
          </cell>
          <cell r="N59">
            <v>0</v>
          </cell>
          <cell r="O59">
            <v>0</v>
          </cell>
          <cell r="P59">
            <v>2.1115345870176014E-4</v>
          </cell>
        </row>
        <row r="60">
          <cell r="L60" t="str">
            <v>Product C-2574</v>
          </cell>
          <cell r="M60">
            <v>0</v>
          </cell>
          <cell r="N60">
            <v>1.0314825888945042E-2</v>
          </cell>
          <cell r="O60">
            <v>0</v>
          </cell>
          <cell r="P60">
            <v>0</v>
          </cell>
        </row>
        <row r="61">
          <cell r="L61" t="str">
            <v>Refined Soybean Oil</v>
          </cell>
          <cell r="M61">
            <v>0</v>
          </cell>
          <cell r="N61">
            <v>1.3148284324006089E-2</v>
          </cell>
          <cell r="O61">
            <v>0</v>
          </cell>
          <cell r="P61">
            <v>0</v>
          </cell>
        </row>
        <row r="62">
          <cell r="L62" t="str">
            <v>Sandwede OS</v>
          </cell>
          <cell r="M62">
            <v>0</v>
          </cell>
          <cell r="N62">
            <v>0</v>
          </cell>
          <cell r="O62">
            <v>0</v>
          </cell>
          <cell r="P62">
            <v>0</v>
          </cell>
        </row>
        <row r="63">
          <cell r="L63" t="str">
            <v>Sandwedge</v>
          </cell>
          <cell r="M63">
            <v>0</v>
          </cell>
          <cell r="N63">
            <v>0</v>
          </cell>
          <cell r="O63">
            <v>0</v>
          </cell>
          <cell r="P63">
            <v>8.2333879994049522E-2</v>
          </cell>
        </row>
        <row r="64">
          <cell r="L64" t="str">
            <v>Sandwedge NT</v>
          </cell>
          <cell r="M64">
            <v>0</v>
          </cell>
          <cell r="N64">
            <v>0</v>
          </cell>
          <cell r="O64">
            <v>0</v>
          </cell>
          <cell r="P64">
            <v>4.464565554629607E-2</v>
          </cell>
        </row>
        <row r="65">
          <cell r="L65" t="str">
            <v>Silicone Fluid 12500</v>
          </cell>
          <cell r="M65">
            <v>0</v>
          </cell>
          <cell r="N65">
            <v>0</v>
          </cell>
          <cell r="O65">
            <v>0</v>
          </cell>
          <cell r="P65">
            <v>0</v>
          </cell>
        </row>
        <row r="66">
          <cell r="L66" t="str">
            <v>Softened Water</v>
          </cell>
          <cell r="M66">
            <v>0</v>
          </cell>
          <cell r="N66">
            <v>0</v>
          </cell>
          <cell r="O66">
            <v>2.1814112429894349E-2</v>
          </cell>
          <cell r="P66">
            <v>0</v>
          </cell>
        </row>
        <row r="67">
          <cell r="L67" t="str">
            <v>Tetraethylenepentamine, UHP</v>
          </cell>
          <cell r="M67">
            <v>0</v>
          </cell>
          <cell r="N67">
            <v>0</v>
          </cell>
          <cell r="O67">
            <v>2.6446980597213741E-3</v>
          </cell>
          <cell r="P67">
            <v>0</v>
          </cell>
        </row>
        <row r="68">
          <cell r="L68" t="str">
            <v>Torq-Trim II</v>
          </cell>
          <cell r="M68">
            <v>0</v>
          </cell>
          <cell r="N68">
            <v>2.3658908250404561E-2</v>
          </cell>
          <cell r="O68">
            <v>0</v>
          </cell>
          <cell r="P68">
            <v>0</v>
          </cell>
        </row>
        <row r="69">
          <cell r="L69" t="str">
            <v>UNIC-2082</v>
          </cell>
          <cell r="M69">
            <v>0</v>
          </cell>
          <cell r="N69">
            <v>4.0613240820473314E-3</v>
          </cell>
          <cell r="O69">
            <v>0</v>
          </cell>
          <cell r="P69">
            <v>0</v>
          </cell>
        </row>
        <row r="70">
          <cell r="L70" t="str">
            <v>Water</v>
          </cell>
          <cell r="M70">
            <v>0.31622851116999512</v>
          </cell>
          <cell r="N70">
            <v>1.6032242322100343</v>
          </cell>
          <cell r="O70">
            <v>7.7546051459819259</v>
          </cell>
          <cell r="P70">
            <v>8.0265877548712797E-2</v>
          </cell>
        </row>
        <row r="71">
          <cell r="L71" t="str">
            <v>XTOL 0609</v>
          </cell>
          <cell r="M71">
            <v>0</v>
          </cell>
          <cell r="N71">
            <v>1.0655840170848184E-2</v>
          </cell>
          <cell r="O71">
            <v>8.7036055867028266E-3</v>
          </cell>
          <cell r="P71">
            <v>1.1538795717583805E-3</v>
          </cell>
        </row>
        <row r="72">
          <cell r="L72" t="str">
            <v>Xtol 300 Tall Oil Fatty Acids</v>
          </cell>
          <cell r="M72">
            <v>0</v>
          </cell>
          <cell r="N72">
            <v>1.508351490502842E-2</v>
          </cell>
          <cell r="O72">
            <v>4.4875449699925386E-2</v>
          </cell>
          <cell r="P72">
            <v>0</v>
          </cell>
        </row>
        <row r="73">
          <cell r="L73" t="str">
            <v>Xylene</v>
          </cell>
          <cell r="M73">
            <v>0</v>
          </cell>
          <cell r="N73">
            <v>1.9546385851265814E-2</v>
          </cell>
          <cell r="O73">
            <v>0</v>
          </cell>
          <cell r="P73">
            <v>1.4842505844756002E-2</v>
          </cell>
        </row>
        <row r="89">
          <cell r="A89" t="str">
            <v>A-8550</v>
          </cell>
          <cell r="B89">
            <v>0</v>
          </cell>
          <cell r="C89">
            <v>0</v>
          </cell>
          <cell r="D89">
            <v>0</v>
          </cell>
          <cell r="E89">
            <v>2.9499690919171904E-4</v>
          </cell>
          <cell r="F89">
            <v>2.9499690919171904E-4</v>
          </cell>
          <cell r="H89">
            <v>0</v>
          </cell>
          <cell r="I89" t="str">
            <v>Yes</v>
          </cell>
        </row>
        <row r="90">
          <cell r="A90" t="str">
            <v>AA204</v>
          </cell>
          <cell r="B90">
            <v>0</v>
          </cell>
          <cell r="C90">
            <v>3.2692431788858339E-3</v>
          </cell>
          <cell r="D90">
            <v>0</v>
          </cell>
          <cell r="E90">
            <v>0</v>
          </cell>
          <cell r="F90">
            <v>3.2692431788858339E-3</v>
          </cell>
          <cell r="H90" t="str">
            <v>No</v>
          </cell>
          <cell r="I90" t="str">
            <v>Yes</v>
          </cell>
        </row>
        <row r="91">
          <cell r="A91" t="str">
            <v>AEPHP Aminoethylpiperazine-HP</v>
          </cell>
          <cell r="B91">
            <v>0</v>
          </cell>
          <cell r="C91">
            <v>1.7114608452365649E-5</v>
          </cell>
          <cell r="D91">
            <v>3.6900872932974729E-6</v>
          </cell>
          <cell r="E91">
            <v>0</v>
          </cell>
          <cell r="F91">
            <v>2.0804695745663121E-5</v>
          </cell>
          <cell r="H91" t="str">
            <v>No</v>
          </cell>
          <cell r="I91" t="str">
            <v>Yes</v>
          </cell>
        </row>
        <row r="92">
          <cell r="A92" t="str">
            <v>Aromatic 150 Fluid</v>
          </cell>
          <cell r="B92">
            <v>0</v>
          </cell>
          <cell r="C92">
            <v>1.1661021716535367E-3</v>
          </cell>
          <cell r="D92">
            <v>3.3317204904386761E-4</v>
          </cell>
          <cell r="E92">
            <v>2.1458598544146245E-3</v>
          </cell>
          <cell r="F92">
            <v>3.645134075112029E-3</v>
          </cell>
          <cell r="H92" t="str">
            <v>No</v>
          </cell>
          <cell r="I92" t="str">
            <v>Yes</v>
          </cell>
        </row>
        <row r="93">
          <cell r="A93" t="str">
            <v>CITGO High Sulfur No. 2 Fuel Oil</v>
          </cell>
          <cell r="B93">
            <v>0</v>
          </cell>
          <cell r="C93">
            <v>8.280180154263641E-4</v>
          </cell>
          <cell r="D93">
            <v>0</v>
          </cell>
          <cell r="E93">
            <v>0</v>
          </cell>
          <cell r="F93">
            <v>8.280180154263641E-4</v>
          </cell>
          <cell r="H93">
            <v>0</v>
          </cell>
          <cell r="I93" t="str">
            <v>Yes</v>
          </cell>
        </row>
        <row r="94">
          <cell r="A94" t="str">
            <v>Code 2075</v>
          </cell>
          <cell r="B94">
            <v>0</v>
          </cell>
          <cell r="C94">
            <v>0</v>
          </cell>
          <cell r="D94">
            <v>5.0219885377036011E-4</v>
          </cell>
          <cell r="E94">
            <v>0</v>
          </cell>
          <cell r="F94">
            <v>5.0219885377036011E-4</v>
          </cell>
          <cell r="H94">
            <v>0</v>
          </cell>
          <cell r="I94" t="str">
            <v>Yes</v>
          </cell>
        </row>
        <row r="95">
          <cell r="A95" t="str">
            <v>Code 2563</v>
          </cell>
          <cell r="B95">
            <v>0</v>
          </cell>
          <cell r="C95">
            <v>0</v>
          </cell>
          <cell r="D95">
            <v>1.8364078645627941E-4</v>
          </cell>
          <cell r="E95">
            <v>0</v>
          </cell>
          <cell r="F95">
            <v>1.8364078645627941E-4</v>
          </cell>
          <cell r="H95">
            <v>0</v>
          </cell>
          <cell r="I95" t="str">
            <v>Yes</v>
          </cell>
        </row>
        <row r="96">
          <cell r="A96" t="str">
            <v>Code 506</v>
          </cell>
          <cell r="B96">
            <v>0</v>
          </cell>
          <cell r="C96">
            <v>0</v>
          </cell>
          <cell r="D96">
            <v>3.6348840677100542E-4</v>
          </cell>
          <cell r="E96">
            <v>0</v>
          </cell>
          <cell r="F96">
            <v>3.6348840677100542E-4</v>
          </cell>
          <cell r="H96">
            <v>0</v>
          </cell>
          <cell r="I96" t="str">
            <v>Yes</v>
          </cell>
        </row>
        <row r="97">
          <cell r="A97" t="str">
            <v>Code 543</v>
          </cell>
          <cell r="B97">
            <v>0</v>
          </cell>
          <cell r="C97">
            <v>0</v>
          </cell>
          <cell r="D97">
            <v>1.0484033475306123E-2</v>
          </cell>
          <cell r="E97">
            <v>0</v>
          </cell>
          <cell r="F97">
            <v>1.0484033475306123E-2</v>
          </cell>
          <cell r="H97">
            <v>0</v>
          </cell>
          <cell r="I97" t="str">
            <v>Yes</v>
          </cell>
        </row>
        <row r="98">
          <cell r="A98" t="str">
            <v>Code 548</v>
          </cell>
          <cell r="B98">
            <v>0</v>
          </cell>
          <cell r="C98">
            <v>0</v>
          </cell>
          <cell r="D98">
            <v>3.1901176086275946E-3</v>
          </cell>
          <cell r="E98">
            <v>0</v>
          </cell>
          <cell r="F98">
            <v>3.1901176086275946E-3</v>
          </cell>
          <cell r="H98">
            <v>0</v>
          </cell>
          <cell r="I98" t="str">
            <v>Yes</v>
          </cell>
        </row>
        <row r="99">
          <cell r="A99" t="str">
            <v>Code 554</v>
          </cell>
          <cell r="B99">
            <v>0</v>
          </cell>
          <cell r="C99">
            <v>0</v>
          </cell>
          <cell r="D99">
            <v>1.083027123177302E-3</v>
          </cell>
          <cell r="E99">
            <v>0</v>
          </cell>
          <cell r="F99">
            <v>1.083027123177302E-3</v>
          </cell>
          <cell r="H99">
            <v>0</v>
          </cell>
          <cell r="I99" t="str">
            <v>Yes</v>
          </cell>
        </row>
        <row r="100">
          <cell r="A100" t="str">
            <v>Code 568</v>
          </cell>
          <cell r="B100">
            <v>0</v>
          </cell>
          <cell r="C100">
            <v>0</v>
          </cell>
          <cell r="D100">
            <v>2.0121059885149718E-3</v>
          </cell>
          <cell r="E100">
            <v>0</v>
          </cell>
          <cell r="F100">
            <v>2.0121059885149718E-3</v>
          </cell>
          <cell r="H100">
            <v>0</v>
          </cell>
          <cell r="I100" t="str">
            <v>Yes</v>
          </cell>
        </row>
        <row r="101">
          <cell r="A101" t="str">
            <v>Code 8015</v>
          </cell>
          <cell r="B101">
            <v>0</v>
          </cell>
          <cell r="C101">
            <v>0</v>
          </cell>
          <cell r="D101">
            <v>0</v>
          </cell>
          <cell r="E101">
            <v>5.8101443559158355E-5</v>
          </cell>
          <cell r="F101">
            <v>5.8101443559158355E-5</v>
          </cell>
          <cell r="H101">
            <v>0</v>
          </cell>
          <cell r="I101" t="str">
            <v>Yes</v>
          </cell>
        </row>
        <row r="102">
          <cell r="A102" t="str">
            <v>Corsahib CI-3221</v>
          </cell>
          <cell r="B102">
            <v>0</v>
          </cell>
          <cell r="C102">
            <v>4.5655365343207648E-5</v>
          </cell>
          <cell r="D102">
            <v>0</v>
          </cell>
          <cell r="E102">
            <v>0</v>
          </cell>
          <cell r="F102">
            <v>4.5655365343207648E-5</v>
          </cell>
          <cell r="H102">
            <v>0</v>
          </cell>
          <cell r="I102" t="str">
            <v>Yes</v>
          </cell>
        </row>
        <row r="103">
          <cell r="A103" t="str">
            <v>Corsahib CI-3237</v>
          </cell>
          <cell r="B103">
            <v>0</v>
          </cell>
          <cell r="C103">
            <v>0</v>
          </cell>
          <cell r="D103">
            <v>7.5752059280027558E-5</v>
          </cell>
          <cell r="E103">
            <v>0</v>
          </cell>
          <cell r="F103">
            <v>7.5752059280027558E-5</v>
          </cell>
          <cell r="H103">
            <v>0</v>
          </cell>
          <cell r="I103" t="str">
            <v>Yes</v>
          </cell>
        </row>
        <row r="104">
          <cell r="A104" t="str">
            <v>Corsamine LD</v>
          </cell>
          <cell r="B104">
            <v>0</v>
          </cell>
          <cell r="C104">
            <v>0</v>
          </cell>
          <cell r="D104">
            <v>5.7560775370277977E-4</v>
          </cell>
          <cell r="E104">
            <v>0</v>
          </cell>
          <cell r="F104">
            <v>5.7560775370277977E-4</v>
          </cell>
          <cell r="H104">
            <v>0</v>
          </cell>
          <cell r="I104" t="str">
            <v>Yes</v>
          </cell>
        </row>
        <row r="105">
          <cell r="A105" t="str">
            <v>Corsamine VAB-1</v>
          </cell>
          <cell r="B105">
            <v>0</v>
          </cell>
          <cell r="C105">
            <v>0</v>
          </cell>
          <cell r="D105">
            <v>4.6352952746572788E-6</v>
          </cell>
          <cell r="E105">
            <v>0</v>
          </cell>
          <cell r="F105">
            <v>4.6352952746572788E-6</v>
          </cell>
          <cell r="H105">
            <v>0</v>
          </cell>
          <cell r="I105" t="str">
            <v>Yes</v>
          </cell>
        </row>
        <row r="106">
          <cell r="A106" t="str">
            <v>Corsamine VAB-2</v>
          </cell>
          <cell r="B106">
            <v>0</v>
          </cell>
          <cell r="C106">
            <v>0</v>
          </cell>
          <cell r="D106">
            <v>4.2048908366655193E-6</v>
          </cell>
          <cell r="E106">
            <v>0</v>
          </cell>
          <cell r="F106">
            <v>4.2048908366655193E-6</v>
          </cell>
          <cell r="H106">
            <v>0</v>
          </cell>
          <cell r="I106" t="str">
            <v>Yes</v>
          </cell>
        </row>
        <row r="107">
          <cell r="A107" t="str">
            <v>Cortron R-2510</v>
          </cell>
          <cell r="B107">
            <v>0</v>
          </cell>
          <cell r="C107">
            <v>3.6957285755293272E-2</v>
          </cell>
          <cell r="D107">
            <v>0</v>
          </cell>
          <cell r="E107">
            <v>0</v>
          </cell>
          <cell r="F107">
            <v>3.6957285755293272E-2</v>
          </cell>
          <cell r="H107">
            <v>0</v>
          </cell>
          <cell r="I107" t="str">
            <v>Yes</v>
          </cell>
        </row>
        <row r="108">
          <cell r="A108" t="str">
            <v>Diethanolamine</v>
          </cell>
          <cell r="B108">
            <v>0</v>
          </cell>
          <cell r="C108">
            <v>6.2007972213528807E-6</v>
          </cell>
          <cell r="D108">
            <v>0</v>
          </cell>
          <cell r="E108">
            <v>0</v>
          </cell>
          <cell r="F108">
            <v>6.2007972213528807E-6</v>
          </cell>
          <cell r="H108" t="str">
            <v>Yes</v>
          </cell>
          <cell r="I108" t="str">
            <v>Yes</v>
          </cell>
        </row>
        <row r="109">
          <cell r="A109" t="str">
            <v>Diethylenetriamine</v>
          </cell>
          <cell r="B109">
            <v>2.0327888911065474E-4</v>
          </cell>
          <cell r="C109">
            <v>5.4773659106786593E-4</v>
          </cell>
          <cell r="D109">
            <v>1.4684144035752424E-3</v>
          </cell>
          <cell r="E109">
            <v>1.0045802109372519E-4</v>
          </cell>
          <cell r="F109">
            <v>2.3198879048474882E-3</v>
          </cell>
          <cell r="H109" t="str">
            <v>No</v>
          </cell>
          <cell r="I109" t="str">
            <v>Yes</v>
          </cell>
        </row>
        <row r="110">
          <cell r="A110" t="str">
            <v>Emersol 120 Stearic Acid</v>
          </cell>
          <cell r="B110">
            <v>0</v>
          </cell>
          <cell r="C110">
            <v>1.709042692815451E-8</v>
          </cell>
          <cell r="D110">
            <v>0</v>
          </cell>
          <cell r="E110">
            <v>0</v>
          </cell>
          <cell r="F110">
            <v>1.709042692815451E-8</v>
          </cell>
          <cell r="H110" t="str">
            <v>No</v>
          </cell>
          <cell r="I110" t="str">
            <v>Yes</v>
          </cell>
        </row>
        <row r="111">
          <cell r="A111" t="str">
            <v>EMI 693</v>
          </cell>
          <cell r="B111">
            <v>3.7896676763812232E-3</v>
          </cell>
          <cell r="C111">
            <v>0</v>
          </cell>
          <cell r="D111">
            <v>0</v>
          </cell>
          <cell r="E111">
            <v>0</v>
          </cell>
          <cell r="F111">
            <v>3.7896676763812232E-3</v>
          </cell>
          <cell r="H111">
            <v>0</v>
          </cell>
          <cell r="I111" t="str">
            <v>Yes</v>
          </cell>
        </row>
        <row r="112">
          <cell r="A112" t="str">
            <v>EMI-595</v>
          </cell>
          <cell r="B112">
            <v>0</v>
          </cell>
          <cell r="C112">
            <v>1.3354287882692232E-4</v>
          </cell>
          <cell r="D112">
            <v>0</v>
          </cell>
          <cell r="E112">
            <v>0</v>
          </cell>
          <cell r="F112">
            <v>1.3354287882692232E-4</v>
          </cell>
          <cell r="H112">
            <v>0</v>
          </cell>
          <cell r="I112" t="str">
            <v>Yes</v>
          </cell>
        </row>
        <row r="113">
          <cell r="A113" t="str">
            <v>EMI-740</v>
          </cell>
          <cell r="B113">
            <v>1.7614127714732665E-4</v>
          </cell>
          <cell r="C113">
            <v>0</v>
          </cell>
          <cell r="D113">
            <v>0</v>
          </cell>
          <cell r="E113">
            <v>0</v>
          </cell>
          <cell r="F113">
            <v>1.7614127714732665E-4</v>
          </cell>
          <cell r="H113">
            <v>0</v>
          </cell>
          <cell r="I113" t="str">
            <v>Yes</v>
          </cell>
        </row>
        <row r="114">
          <cell r="A114" t="str">
            <v>Empol 1003 Dimer Acid</v>
          </cell>
          <cell r="B114">
            <v>0</v>
          </cell>
          <cell r="C114">
            <v>0</v>
          </cell>
          <cell r="D114">
            <v>0</v>
          </cell>
          <cell r="E114">
            <v>1.1678879871607597E-3</v>
          </cell>
          <cell r="F114">
            <v>1.1678879871607597E-3</v>
          </cell>
          <cell r="H114" t="str">
            <v>No</v>
          </cell>
          <cell r="I114" t="str">
            <v>Yes</v>
          </cell>
        </row>
        <row r="115">
          <cell r="A115" t="str">
            <v>Ethylenediamine</v>
          </cell>
          <cell r="B115">
            <v>0</v>
          </cell>
          <cell r="C115">
            <v>0</v>
          </cell>
          <cell r="D115">
            <v>4.8466759260483748E-4</v>
          </cell>
          <cell r="E115">
            <v>0</v>
          </cell>
          <cell r="F115">
            <v>4.8466759260483748E-4</v>
          </cell>
          <cell r="H115" t="str">
            <v>No</v>
          </cell>
          <cell r="I115" t="str">
            <v>Yes</v>
          </cell>
        </row>
        <row r="116">
          <cell r="A116" t="str">
            <v>Glacial Acetic Acid</v>
          </cell>
          <cell r="B116">
            <v>3.5434213949862858E-5</v>
          </cell>
          <cell r="C116">
            <v>0</v>
          </cell>
          <cell r="D116">
            <v>0</v>
          </cell>
          <cell r="E116">
            <v>0</v>
          </cell>
          <cell r="F116">
            <v>3.5434213949862858E-5</v>
          </cell>
          <cell r="H116" t="str">
            <v>No</v>
          </cell>
          <cell r="I116" t="str">
            <v>Yes</v>
          </cell>
        </row>
        <row r="117">
          <cell r="A117" t="str">
            <v>Glycol Ether EDB</v>
          </cell>
          <cell r="B117">
            <v>0</v>
          </cell>
          <cell r="C117">
            <v>1.4674967824735151E-4</v>
          </cell>
          <cell r="D117">
            <v>0</v>
          </cell>
          <cell r="E117">
            <v>0</v>
          </cell>
          <cell r="F117">
            <v>1.4674967824735151E-4</v>
          </cell>
          <cell r="H117" t="str">
            <v>Yes</v>
          </cell>
          <cell r="I117" t="str">
            <v>Yes</v>
          </cell>
        </row>
        <row r="118">
          <cell r="A118" t="str">
            <v>Glycol Ether EDP</v>
          </cell>
          <cell r="B118">
            <v>0</v>
          </cell>
          <cell r="C118">
            <v>0</v>
          </cell>
          <cell r="D118">
            <v>0</v>
          </cell>
          <cell r="E118">
            <v>5.2530132122360646E-3</v>
          </cell>
          <cell r="F118">
            <v>5.2530132122360646E-3</v>
          </cell>
          <cell r="H118" t="str">
            <v>Yes</v>
          </cell>
          <cell r="I118" t="str">
            <v>Yes</v>
          </cell>
        </row>
        <row r="119">
          <cell r="A119" t="str">
            <v>Glycol Ether EMB</v>
          </cell>
          <cell r="B119">
            <v>0</v>
          </cell>
          <cell r="C119">
            <v>5.9381750641413465E-4</v>
          </cell>
          <cell r="D119">
            <v>0</v>
          </cell>
          <cell r="E119">
            <v>0</v>
          </cell>
          <cell r="F119">
            <v>5.9381750641413465E-4</v>
          </cell>
          <cell r="H119" t="str">
            <v>Yes</v>
          </cell>
          <cell r="I119" t="str">
            <v>Yes</v>
          </cell>
        </row>
        <row r="120">
          <cell r="A120" t="str">
            <v>Hydrogen Chloride</v>
          </cell>
          <cell r="B120">
            <v>0</v>
          </cell>
          <cell r="C120">
            <v>0</v>
          </cell>
          <cell r="D120">
            <v>0</v>
          </cell>
          <cell r="E120">
            <v>0</v>
          </cell>
          <cell r="F120">
            <v>0</v>
          </cell>
          <cell r="H120" t="str">
            <v>Yes</v>
          </cell>
          <cell r="I120" t="str">
            <v>No</v>
          </cell>
        </row>
        <row r="121">
          <cell r="A121" t="str">
            <v>Hypophosphorous Acid 50%</v>
          </cell>
          <cell r="B121">
            <v>0</v>
          </cell>
          <cell r="C121">
            <v>0</v>
          </cell>
          <cell r="D121">
            <v>0</v>
          </cell>
          <cell r="E121">
            <v>6.6628640824947351E-6</v>
          </cell>
          <cell r="F121">
            <v>6.6628640824947351E-6</v>
          </cell>
          <cell r="H121" t="str">
            <v>No</v>
          </cell>
          <cell r="I121" t="str">
            <v>No</v>
          </cell>
        </row>
        <row r="122">
          <cell r="A122" t="str">
            <v>Isopropyl Alcohol</v>
          </cell>
          <cell r="B122">
            <v>0</v>
          </cell>
          <cell r="C122">
            <v>2.2958475497600744E-2</v>
          </cell>
          <cell r="D122">
            <v>2.1709861851678439E-3</v>
          </cell>
          <cell r="E122">
            <v>0.11031676943670775</v>
          </cell>
          <cell r="F122">
            <v>0.13544623111947635</v>
          </cell>
          <cell r="H122" t="str">
            <v>No</v>
          </cell>
          <cell r="I122" t="str">
            <v>Yes</v>
          </cell>
        </row>
        <row r="123">
          <cell r="A123" t="str">
            <v>Jeffamine D-230</v>
          </cell>
          <cell r="B123">
            <v>3.1754943515669119E-3</v>
          </cell>
          <cell r="C123">
            <v>0</v>
          </cell>
          <cell r="D123">
            <v>0</v>
          </cell>
          <cell r="E123">
            <v>0</v>
          </cell>
          <cell r="F123">
            <v>3.1754943515669119E-3</v>
          </cell>
          <cell r="H123" t="str">
            <v>No</v>
          </cell>
          <cell r="I123" t="str">
            <v>Yes</v>
          </cell>
        </row>
        <row r="124">
          <cell r="A124" t="str">
            <v>Kerosene</v>
          </cell>
          <cell r="B124">
            <v>0</v>
          </cell>
          <cell r="C124">
            <v>7.5615058950897422E-4</v>
          </cell>
          <cell r="D124">
            <v>1.8415922231973018E-4</v>
          </cell>
          <cell r="E124">
            <v>0</v>
          </cell>
          <cell r="F124">
            <v>9.4030981182870437E-4</v>
          </cell>
          <cell r="H124" t="str">
            <v>No</v>
          </cell>
          <cell r="I124" t="str">
            <v>Yes</v>
          </cell>
        </row>
        <row r="125">
          <cell r="A125" t="str">
            <v>LVT 200</v>
          </cell>
          <cell r="B125">
            <v>0</v>
          </cell>
          <cell r="C125">
            <v>1.5103135810921807E-4</v>
          </cell>
          <cell r="D125">
            <v>0</v>
          </cell>
          <cell r="E125">
            <v>0</v>
          </cell>
          <cell r="F125">
            <v>1.5103135810921807E-4</v>
          </cell>
          <cell r="H125" t="str">
            <v>No</v>
          </cell>
          <cell r="I125" t="str">
            <v>Yes</v>
          </cell>
        </row>
        <row r="126">
          <cell r="A126" t="str">
            <v>Manbri Maleic Anhydride</v>
          </cell>
          <cell r="B126">
            <v>0</v>
          </cell>
          <cell r="C126">
            <v>0</v>
          </cell>
          <cell r="D126">
            <v>0</v>
          </cell>
          <cell r="E126">
            <v>0</v>
          </cell>
          <cell r="F126">
            <v>0</v>
          </cell>
          <cell r="H126" t="str">
            <v>Yes</v>
          </cell>
          <cell r="I126" t="str">
            <v>Yes</v>
          </cell>
        </row>
        <row r="127">
          <cell r="A127" t="str">
            <v>Methanol</v>
          </cell>
          <cell r="B127">
            <v>0</v>
          </cell>
          <cell r="C127">
            <v>0.17370857409812807</v>
          </cell>
          <cell r="D127">
            <v>3.3835358347222813E-3</v>
          </cell>
          <cell r="E127">
            <v>2.1354960210072514E-2</v>
          </cell>
          <cell r="F127">
            <v>0.19844707014292287</v>
          </cell>
          <cell r="H127" t="str">
            <v>Yes</v>
          </cell>
          <cell r="I127" t="str">
            <v>Yes</v>
          </cell>
        </row>
        <row r="128">
          <cell r="A128" t="str">
            <v>Napthenic Acid</v>
          </cell>
          <cell r="B128">
            <v>0</v>
          </cell>
          <cell r="C128">
            <v>1.3845844448133851E-6</v>
          </cell>
          <cell r="D128">
            <v>0</v>
          </cell>
          <cell r="E128">
            <v>0</v>
          </cell>
          <cell r="F128">
            <v>1.3845844448133851E-6</v>
          </cell>
          <cell r="H128" t="str">
            <v>No</v>
          </cell>
          <cell r="I128" t="str">
            <v>Yes</v>
          </cell>
        </row>
        <row r="129">
          <cell r="A129" t="str">
            <v>N-Butanol</v>
          </cell>
          <cell r="B129">
            <v>0</v>
          </cell>
          <cell r="C129">
            <v>1.9849047167568059E-4</v>
          </cell>
          <cell r="D129">
            <v>0</v>
          </cell>
          <cell r="E129">
            <v>0</v>
          </cell>
          <cell r="F129">
            <v>1.9849047167568059E-4</v>
          </cell>
          <cell r="H129" t="str">
            <v>No</v>
          </cell>
          <cell r="I129" t="str">
            <v>Yes</v>
          </cell>
        </row>
        <row r="130">
          <cell r="A130" t="str">
            <v>Pluradyne CI-1019</v>
          </cell>
          <cell r="B130">
            <v>0</v>
          </cell>
          <cell r="C130">
            <v>0</v>
          </cell>
          <cell r="D130">
            <v>9.8940061283301321E-5</v>
          </cell>
          <cell r="E130">
            <v>0</v>
          </cell>
          <cell r="F130">
            <v>9.8940061283301321E-5</v>
          </cell>
          <cell r="H130">
            <v>0</v>
          </cell>
          <cell r="I130" t="str">
            <v>Yes</v>
          </cell>
        </row>
        <row r="131">
          <cell r="A131" t="str">
            <v>Pritech CI-811R</v>
          </cell>
          <cell r="B131">
            <v>0</v>
          </cell>
          <cell r="C131">
            <v>0</v>
          </cell>
          <cell r="D131">
            <v>3.4101294968762072E-4</v>
          </cell>
          <cell r="E131">
            <v>0</v>
          </cell>
          <cell r="F131">
            <v>3.4101294968762072E-4</v>
          </cell>
          <cell r="H131">
            <v>0</v>
          </cell>
          <cell r="I131" t="str">
            <v>Yes</v>
          </cell>
        </row>
        <row r="132">
          <cell r="A132" t="str">
            <v>Product 6094</v>
          </cell>
          <cell r="B132">
            <v>0</v>
          </cell>
          <cell r="C132">
            <v>2.98537321716158E-5</v>
          </cell>
          <cell r="D132">
            <v>0</v>
          </cell>
          <cell r="E132">
            <v>0</v>
          </cell>
          <cell r="F132">
            <v>2.98537321716158E-5</v>
          </cell>
          <cell r="H132">
            <v>0</v>
          </cell>
          <cell r="I132" t="str">
            <v>Yes</v>
          </cell>
        </row>
        <row r="133">
          <cell r="A133" t="str">
            <v>Product 6095</v>
          </cell>
          <cell r="B133">
            <v>0</v>
          </cell>
          <cell r="C133">
            <v>2.7382329439460188E-5</v>
          </cell>
          <cell r="D133">
            <v>0</v>
          </cell>
          <cell r="E133">
            <v>0</v>
          </cell>
          <cell r="F133">
            <v>2.7382329439460188E-5</v>
          </cell>
          <cell r="H133">
            <v>0</v>
          </cell>
          <cell r="I133" t="str">
            <v>Yes</v>
          </cell>
        </row>
        <row r="134">
          <cell r="A134" t="str">
            <v>Product 6101</v>
          </cell>
          <cell r="B134">
            <v>0</v>
          </cell>
          <cell r="C134">
            <v>3.0316111378532792E-3</v>
          </cell>
          <cell r="D134">
            <v>0</v>
          </cell>
          <cell r="E134">
            <v>0</v>
          </cell>
          <cell r="F134">
            <v>3.0316111378532792E-3</v>
          </cell>
          <cell r="H134">
            <v>0</v>
          </cell>
          <cell r="I134" t="str">
            <v>Yes</v>
          </cell>
        </row>
        <row r="135">
          <cell r="A135" t="str">
            <v>Product 6110</v>
          </cell>
          <cell r="B135">
            <v>0</v>
          </cell>
          <cell r="C135">
            <v>4.7845663412348732E-4</v>
          </cell>
          <cell r="D135">
            <v>0</v>
          </cell>
          <cell r="E135">
            <v>0</v>
          </cell>
          <cell r="F135">
            <v>4.7845663412348732E-4</v>
          </cell>
          <cell r="H135">
            <v>0</v>
          </cell>
          <cell r="I135" t="str">
            <v>Yes</v>
          </cell>
        </row>
        <row r="136">
          <cell r="A136" t="str">
            <v>Product 82</v>
          </cell>
          <cell r="B136">
            <v>0</v>
          </cell>
          <cell r="C136">
            <v>0</v>
          </cell>
          <cell r="D136">
            <v>0</v>
          </cell>
          <cell r="E136">
            <v>2.8916812293462185E-5</v>
          </cell>
          <cell r="F136">
            <v>2.8916812293462185E-5</v>
          </cell>
          <cell r="H136">
            <v>0</v>
          </cell>
          <cell r="I136" t="str">
            <v>Yes</v>
          </cell>
        </row>
        <row r="137">
          <cell r="A137" t="str">
            <v>Product C-2574</v>
          </cell>
          <cell r="B137">
            <v>0</v>
          </cell>
          <cell r="C137">
            <v>4.9035535913751458E-4</v>
          </cell>
          <cell r="D137">
            <v>0</v>
          </cell>
          <cell r="E137">
            <v>0</v>
          </cell>
          <cell r="F137">
            <v>4.9035535913751458E-4</v>
          </cell>
          <cell r="H137">
            <v>0</v>
          </cell>
          <cell r="I137" t="str">
            <v>Yes</v>
          </cell>
        </row>
        <row r="138">
          <cell r="A138" t="str">
            <v>Refined Soybean Oil</v>
          </cell>
          <cell r="B138">
            <v>0</v>
          </cell>
          <cell r="C138">
            <v>1.5626370602750823E-4</v>
          </cell>
          <cell r="D138">
            <v>0</v>
          </cell>
          <cell r="E138">
            <v>0</v>
          </cell>
          <cell r="F138">
            <v>1.5626370602750823E-4</v>
          </cell>
          <cell r="H138" t="str">
            <v>No</v>
          </cell>
          <cell r="I138" t="str">
            <v>Yes</v>
          </cell>
        </row>
        <row r="139">
          <cell r="A139" t="str">
            <v>Sandwede OS</v>
          </cell>
          <cell r="B139">
            <v>0</v>
          </cell>
          <cell r="C139">
            <v>0</v>
          </cell>
          <cell r="D139">
            <v>0</v>
          </cell>
          <cell r="E139">
            <v>0</v>
          </cell>
          <cell r="F139">
            <v>0</v>
          </cell>
          <cell r="H139" t="e">
            <v>#N/A</v>
          </cell>
          <cell r="I139" t="e">
            <v>#N/A</v>
          </cell>
        </row>
        <row r="140">
          <cell r="A140" t="str">
            <v>Sandwedge</v>
          </cell>
          <cell r="B140">
            <v>0</v>
          </cell>
          <cell r="C140">
            <v>0</v>
          </cell>
          <cell r="D140">
            <v>0</v>
          </cell>
          <cell r="E140">
            <v>5.8710917268516797E-3</v>
          </cell>
          <cell r="F140">
            <v>5.8710917268516797E-3</v>
          </cell>
          <cell r="H140">
            <v>0</v>
          </cell>
          <cell r="I140" t="str">
            <v>Yes</v>
          </cell>
        </row>
        <row r="141">
          <cell r="A141" t="str">
            <v>Sandwedge NT</v>
          </cell>
          <cell r="B141">
            <v>0</v>
          </cell>
          <cell r="C141">
            <v>0</v>
          </cell>
          <cell r="D141">
            <v>0</v>
          </cell>
          <cell r="E141">
            <v>9.0202205983803078E-3</v>
          </cell>
          <cell r="F141">
            <v>9.0202205983803078E-3</v>
          </cell>
          <cell r="H141">
            <v>0</v>
          </cell>
          <cell r="I141" t="str">
            <v>Yes</v>
          </cell>
        </row>
        <row r="142">
          <cell r="A142" t="str">
            <v>Silicone Fluid 12500</v>
          </cell>
          <cell r="B142">
            <v>0</v>
          </cell>
          <cell r="C142">
            <v>0</v>
          </cell>
          <cell r="D142">
            <v>0</v>
          </cell>
          <cell r="E142">
            <v>0</v>
          </cell>
          <cell r="F142">
            <v>0</v>
          </cell>
          <cell r="H142" t="str">
            <v>No</v>
          </cell>
          <cell r="I142" t="str">
            <v>No</v>
          </cell>
        </row>
        <row r="143">
          <cell r="A143" t="str">
            <v>Softened Water</v>
          </cell>
          <cell r="B143">
            <v>0</v>
          </cell>
          <cell r="C143">
            <v>0</v>
          </cell>
          <cell r="D143">
            <v>3.0555014127391024E-4</v>
          </cell>
          <cell r="E143">
            <v>0</v>
          </cell>
          <cell r="F143">
            <v>3.0555014127391024E-4</v>
          </cell>
          <cell r="H143" t="str">
            <v>No</v>
          </cell>
          <cell r="I143" t="str">
            <v>No</v>
          </cell>
        </row>
        <row r="144">
          <cell r="A144" t="str">
            <v>Tetraethylenepentamine, UHP</v>
          </cell>
          <cell r="B144">
            <v>0</v>
          </cell>
          <cell r="C144">
            <v>0</v>
          </cell>
          <cell r="D144">
            <v>3.5196872120985342E-4</v>
          </cell>
          <cell r="E144">
            <v>0</v>
          </cell>
          <cell r="F144">
            <v>3.5196872120985342E-4</v>
          </cell>
          <cell r="H144" t="str">
            <v>No</v>
          </cell>
          <cell r="I144" t="str">
            <v>Yes</v>
          </cell>
        </row>
        <row r="145">
          <cell r="A145" t="str">
            <v>Torq-Trim II</v>
          </cell>
          <cell r="B145">
            <v>0</v>
          </cell>
          <cell r="C145">
            <v>2.8117955108583913E-4</v>
          </cell>
          <cell r="D145">
            <v>0</v>
          </cell>
          <cell r="E145">
            <v>0</v>
          </cell>
          <cell r="F145">
            <v>2.8117955108583913E-4</v>
          </cell>
          <cell r="H145">
            <v>0</v>
          </cell>
          <cell r="I145" t="str">
            <v>Yes</v>
          </cell>
        </row>
        <row r="146">
          <cell r="A146" t="str">
            <v>UNIC-2082</v>
          </cell>
          <cell r="B146">
            <v>0</v>
          </cell>
          <cell r="C146">
            <v>3.8614166642609942E-4</v>
          </cell>
          <cell r="D146">
            <v>0</v>
          </cell>
          <cell r="E146">
            <v>0</v>
          </cell>
          <cell r="F146">
            <v>3.8614166642609942E-4</v>
          </cell>
          <cell r="H146">
            <v>0</v>
          </cell>
          <cell r="I146" t="str">
            <v>Yes</v>
          </cell>
        </row>
        <row r="147">
          <cell r="A147" t="str">
            <v>Water</v>
          </cell>
          <cell r="B147">
            <v>4.6428089422731245E-2</v>
          </cell>
          <cell r="C147">
            <v>0.29456111898502596</v>
          </cell>
          <cell r="D147">
            <v>2.8686677860526522</v>
          </cell>
          <cell r="E147">
            <v>3.1912196785322134E-3</v>
          </cell>
          <cell r="F147">
            <v>3.2128482141389418</v>
          </cell>
          <cell r="H147" t="str">
            <v>No</v>
          </cell>
          <cell r="I147" t="str">
            <v>No</v>
          </cell>
        </row>
        <row r="148">
          <cell r="A148" t="str">
            <v>XTOL 0609</v>
          </cell>
          <cell r="B148">
            <v>0</v>
          </cell>
          <cell r="C148">
            <v>2.5840187091476789E-3</v>
          </cell>
          <cell r="D148">
            <v>1.4455298871653195E-4</v>
          </cell>
          <cell r="E148">
            <v>2.8039125265379996E-4</v>
          </cell>
          <cell r="F148">
            <v>3.0089629505180107E-3</v>
          </cell>
          <cell r="H148">
            <v>0</v>
          </cell>
          <cell r="I148" t="str">
            <v>Yes</v>
          </cell>
        </row>
        <row r="149">
          <cell r="A149" t="str">
            <v>Xtol 300 Tall Oil Fatty Acids</v>
          </cell>
          <cell r="B149">
            <v>0</v>
          </cell>
          <cell r="C149">
            <v>1.8027974443910726E-3</v>
          </cell>
          <cell r="D149">
            <v>1.1338160381697148E-2</v>
          </cell>
          <cell r="E149">
            <v>0</v>
          </cell>
          <cell r="F149">
            <v>1.314095782608822E-2</v>
          </cell>
          <cell r="H149">
            <v>0</v>
          </cell>
          <cell r="I149" t="str">
            <v>Yes</v>
          </cell>
        </row>
        <row r="150">
          <cell r="A150" t="str">
            <v>Xylene</v>
          </cell>
          <cell r="B150">
            <v>0</v>
          </cell>
          <cell r="C150">
            <v>2.0348259781459012E-3</v>
          </cell>
          <cell r="D150">
            <v>0</v>
          </cell>
          <cell r="E150">
            <v>4.4887227274063041E-3</v>
          </cell>
          <cell r="F150">
            <v>6.5235487055522057E-3</v>
          </cell>
          <cell r="H150" t="str">
            <v>Yes</v>
          </cell>
          <cell r="I150" t="str">
            <v>Yes</v>
          </cell>
        </row>
        <row r="153">
          <cell r="A153" t="str">
            <v>Total Emissions</v>
          </cell>
          <cell r="B153">
            <v>5.3808105830887222E-2</v>
          </cell>
          <cell r="C153">
            <v>0.54734959546970208</v>
          </cell>
          <cell r="D153">
            <v>2.9077554089129656</v>
          </cell>
          <cell r="E153">
            <v>0.1635792727346366</v>
          </cell>
          <cell r="F153">
            <v>3.6724923829481915</v>
          </cell>
        </row>
        <row r="154">
          <cell r="A154" t="str">
            <v>HAP</v>
          </cell>
          <cell r="B154">
            <v>0</v>
          </cell>
          <cell r="C154">
            <v>0.17649016805815679</v>
          </cell>
          <cell r="D154">
            <v>3.3835358347222813E-3</v>
          </cell>
          <cell r="E154">
            <v>3.1096696149714879E-2</v>
          </cell>
          <cell r="F154">
            <v>0.21097040004259399</v>
          </cell>
        </row>
        <row r="155">
          <cell r="A155" t="str">
            <v>VOC</v>
          </cell>
          <cell r="B155">
            <v>7.3800164081559792E-3</v>
          </cell>
          <cell r="C155">
            <v>0.25278847648467612</v>
          </cell>
          <cell r="D155">
            <v>3.8782072719039322E-2</v>
          </cell>
          <cell r="E155">
            <v>0.16038139019202188</v>
          </cell>
          <cell r="F155">
            <v>0.4593319558038933</v>
          </cell>
        </row>
      </sheetData>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1(a) Final (2)"/>
      <sheetName val="Table C-1 NOx Init"/>
      <sheetName val="Table C-1 CO Init"/>
      <sheetName val="Table 2N PM Init"/>
      <sheetName val="Table 2N VOC Init"/>
      <sheetName val="Table C-1 SO2 Init"/>
      <sheetName val="Table C-2 NOx Final"/>
      <sheetName val="Table C-2 CO Final"/>
      <sheetName val="Table 2N PM Final"/>
      <sheetName val="Table 2N VOC Final"/>
      <sheetName val="Table C-2 SO2 Final"/>
      <sheetName val="Table1(a)"/>
      <sheetName val="Table Flow"/>
      <sheetName val="Index"/>
      <sheetName val="FIN_CIN_EPN"/>
      <sheetName val="Annual Summary"/>
      <sheetName val="Hourly Summary"/>
      <sheetName val="Historical Actuals NOx"/>
      <sheetName val="Historical Actuals CO"/>
      <sheetName val="Historical Actuals PM"/>
      <sheetName val="Historical Actuals VOC"/>
      <sheetName val="Historical Actuals SO2"/>
      <sheetName val="Combustion"/>
      <sheetName val="Compressors"/>
      <sheetName val="Flare D-2914"/>
      <sheetName val="Flare R-2911"/>
      <sheetName val="Flare 128"/>
      <sheetName val="Flare 112"/>
      <sheetName val="South Flare Data - New"/>
      <sheetName val="CoolTowerPM"/>
      <sheetName val="CoolTower VOC"/>
      <sheetName val="Fugitive Summary"/>
      <sheetName val="Fugitives"/>
      <sheetName val="WWCTS"/>
      <sheetName val="SVE-TC1 Comb"/>
      <sheetName val="SVE-TC1 VOC"/>
      <sheetName val="SVE-TC2 Comb"/>
      <sheetName val="SVE-TC2 VOC"/>
      <sheetName val="FCCU"/>
      <sheetName val="FCCU PM"/>
      <sheetName val="Rhen Regeneration"/>
      <sheetName val="South SRU Process"/>
      <sheetName val="North SRU Adsorber"/>
      <sheetName val="Load Rack Summary"/>
      <sheetName val="Liquid Loading"/>
      <sheetName val="LPG Loading"/>
      <sheetName val="Sulfur Loading"/>
      <sheetName val="Gondola Loading"/>
      <sheetName val="OWS"/>
      <sheetName val="Tank Summary"/>
      <sheetName val="Fixed Roof Tanks - Dist."/>
      <sheetName val="Fixed Roof Tanks - Reformate"/>
      <sheetName val="Float Roof Tanks Hourly - Eth"/>
      <sheetName val="Float Roof Tanks Hourly - G"/>
      <sheetName val="Float Roof Tanks Hourly - Crude"/>
      <sheetName val="Float Roof Tanks Hourly - Dist"/>
      <sheetName val="Float Roof Tanks - ALKY"/>
      <sheetName val="Fixed Roof Tanks - Sulfur"/>
      <sheetName val="Fixed Roof Tanks -Gas"/>
      <sheetName val="Fixed Roof Tanks -ALKY"/>
      <sheetName val="Tank MAERT Comparison"/>
      <sheetName val="Fugitive Speciation"/>
      <sheetName val="Fugitive Speciation Summary"/>
      <sheetName val="ERM_QryEmission"/>
      <sheetName val="Mar-May Comb ALs"/>
      <sheetName val="Historical Fugitive Summary"/>
      <sheetName val="Historical Fugitives"/>
      <sheetName val="Don't Use - H2 Plant Off Gas"/>
      <sheetName val="NOx Cap"/>
      <sheetName val="CO Cap"/>
      <sheetName val="PM Cap"/>
      <sheetName val="VOC Cap"/>
      <sheetName val="SO2 Cap"/>
      <sheetName val="Historical Emissions"/>
      <sheetName val="NOx Proj Incr"/>
      <sheetName val="CO Proj Incr"/>
      <sheetName val="PM Proj Incr"/>
      <sheetName val="VOC Proj Incr"/>
      <sheetName val="SO2 Proj Incr"/>
      <sheetName val="Float Roof Tanks Annual - Eth"/>
      <sheetName val="Float Roof Tanks Annual - G "/>
      <sheetName val="Float Roof Tanks Annual - Crude"/>
      <sheetName val="Float Roof Tanks Annual - Dist"/>
      <sheetName val="Operational Basis"/>
      <sheetName val="Gasoline"/>
      <sheetName val="Distillates"/>
      <sheetName val="Flare 112 Historical"/>
      <sheetName val="7-2 TierIII SNCR Capital"/>
      <sheetName val="7-2 TierIII SNCR Annual"/>
      <sheetName val="South Flare Data - Old"/>
      <sheetName val="cyl 3040"/>
      <sheetName val="L1 CO CEM (LB-HR)"/>
      <sheetName val="L1 NOx CEM (LB-HR)"/>
      <sheetName val="L1 SOx CEM (LB-HR)"/>
      <sheetName val="Variabl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refreshError="1">
        <row r="10">
          <cell r="C10">
            <v>8760</v>
          </cell>
        </row>
        <row r="174">
          <cell r="C174">
            <v>98</v>
          </cell>
        </row>
        <row r="175">
          <cell r="C175">
            <v>25</v>
          </cell>
        </row>
        <row r="177">
          <cell r="C177">
            <v>134</v>
          </cell>
        </row>
        <row r="178">
          <cell r="C178">
            <v>135</v>
          </cell>
        </row>
        <row r="179">
          <cell r="C179">
            <v>125</v>
          </cell>
        </row>
        <row r="180">
          <cell r="C180">
            <v>55</v>
          </cell>
        </row>
        <row r="181">
          <cell r="C181">
            <v>36</v>
          </cell>
        </row>
        <row r="182">
          <cell r="C182">
            <v>0</v>
          </cell>
        </row>
        <row r="183">
          <cell r="C183">
            <v>26</v>
          </cell>
        </row>
        <row r="184">
          <cell r="C184">
            <v>1.5686274509803921</v>
          </cell>
        </row>
        <row r="191">
          <cell r="C191">
            <v>80</v>
          </cell>
        </row>
        <row r="192">
          <cell r="C192">
            <v>35</v>
          </cell>
        </row>
        <row r="194">
          <cell r="C194">
            <v>117</v>
          </cell>
        </row>
        <row r="195">
          <cell r="C195">
            <v>30</v>
          </cell>
        </row>
        <row r="197">
          <cell r="C197">
            <v>0</v>
          </cell>
        </row>
        <row r="198">
          <cell r="C198">
            <v>0</v>
          </cell>
        </row>
        <row r="199">
          <cell r="C199">
            <v>8.5</v>
          </cell>
        </row>
        <row r="200">
          <cell r="C200">
            <v>0</v>
          </cell>
        </row>
      </sheetData>
      <sheetData sheetId="84"/>
      <sheetData sheetId="85"/>
      <sheetData sheetId="86"/>
      <sheetData sheetId="87"/>
      <sheetData sheetId="88"/>
      <sheetData sheetId="89"/>
      <sheetData sheetId="90" refreshError="1"/>
      <sheetData sheetId="91" refreshError="1"/>
      <sheetData sheetId="92" refreshError="1"/>
      <sheetData sheetId="93" refreshError="1"/>
      <sheetData sheetId="9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FCCU General Calculations"/>
      <sheetName val="#REF"/>
      <sheetName val="LOAD"/>
    </sheetNames>
    <sheetDataSet>
      <sheetData sheetId="0"/>
      <sheetData sheetId="1" refreshError="1"/>
      <sheetData sheetId="2" refreshError="1"/>
      <sheetData sheetId="3"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1. Orifices"/>
      <sheetName val="2. Slot coefficients"/>
      <sheetName val="3. Slot pressure drop"/>
      <sheetName val="4. Sharp edged slot application"/>
      <sheetName val="Ref. 1"/>
      <sheetName val="Ref. 2"/>
      <sheetName val="Ref. 3"/>
      <sheetName val="Ref. 4"/>
      <sheetName val="Ref"/>
      <sheetName val="Heat Balance"/>
      <sheetName val="Heat Transfer"/>
      <sheetName val="Emissions"/>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sheetData sheetId="11"/>
      <sheetData sheetId="12"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DI 2019 Summary"/>
      <sheetName val="Pollutants"/>
      <sheetName val="Product_Detail"/>
      <sheetName val="Product_Use"/>
      <sheetName val="Product_Emissions"/>
      <sheetName val="Product_Waste"/>
      <sheetName val="IPA_Worksheet_2019"/>
      <sheetName val="PES NH3"/>
      <sheetName val="PESA NH3"/>
      <sheetName val="Gas_Detail"/>
      <sheetName val="Gas_Use"/>
      <sheetName val="Gas_Emissions"/>
      <sheetName val="Generators_2019dm"/>
      <sheetName val="Boilers_2019dm"/>
      <sheetName val="AcidScrubber"/>
      <sheetName val="AmmoniaScrubber"/>
      <sheetName val="EPIScrubbers"/>
      <sheetName val="DryMask"/>
      <sheetName val="John_SWCAA 2017 Summary"/>
      <sheetName val="WORK IN PROGRESS --&gt;"/>
      <sheetName val="PES NH3 emissions"/>
    </sheetNames>
    <sheetDataSet>
      <sheetData sheetId="0" refreshError="1"/>
      <sheetData sheetId="1"/>
      <sheetData sheetId="2"/>
      <sheetData sheetId="3"/>
      <sheetData sheetId="4" refreshError="1"/>
      <sheetData sheetId="5" refreshError="1"/>
      <sheetData sheetId="6" refreshError="1"/>
      <sheetData sheetId="7"/>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mission Calculations --&gt;"/>
      <sheetName val="Emissions Units &amp; Activities"/>
      <sheetName val="Pollutant Emissions - EF"/>
      <sheetName val="QAQC"/>
      <sheetName val="L3 Assessment --&gt;"/>
      <sheetName val="REER"/>
      <sheetName val="Reference --&gt;"/>
      <sheetName val="DEQ Pollutant List"/>
      <sheetName val="Calculations"/>
      <sheetName val="Table 4"/>
      <sheetName val="RevHistory"/>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nk Data"/>
      <sheetName val="Composition"/>
      <sheetName val="Emissions"/>
      <sheetName val="VP"/>
      <sheetName val="LD"/>
      <sheetName val="MW"/>
      <sheetName val="Notes"/>
      <sheetName val="Tanks 4.0"/>
      <sheetName val="Solar Absorptance"/>
      <sheetName val="MOD Parameters &amp; Emissions"/>
      <sheetName val="LABQuery"/>
      <sheetName val="LOAD"/>
      <sheetName val="Input 2"/>
      <sheetName val="Input"/>
    </sheetNames>
    <sheetDataSet>
      <sheetData sheetId="0" refreshError="1"/>
      <sheetData sheetId="1" refreshError="1"/>
      <sheetData sheetId="2" refreshError="1"/>
      <sheetData sheetId="3" refreshError="1">
        <row r="8">
          <cell r="A8" t="str">
            <v>AR</v>
          </cell>
          <cell r="B8">
            <v>42.12677</v>
          </cell>
          <cell r="C8">
            <v>-1093.0999999999999</v>
          </cell>
          <cell r="D8">
            <v>0</v>
          </cell>
          <cell r="E8">
            <v>0</v>
          </cell>
          <cell r="F8">
            <v>-4.1425000000000001</v>
          </cell>
          <cell r="G8">
            <v>5.7253999999999998E-5</v>
          </cell>
          <cell r="H8">
            <v>2</v>
          </cell>
        </row>
        <row r="9">
          <cell r="A9" t="str">
            <v>H2</v>
          </cell>
          <cell r="B9">
            <v>12.689970000000001</v>
          </cell>
          <cell r="C9">
            <v>-94.896000000000001</v>
          </cell>
          <cell r="D9">
            <v>0</v>
          </cell>
          <cell r="E9">
            <v>0</v>
          </cell>
          <cell r="F9">
            <v>1.1125</v>
          </cell>
          <cell r="G9">
            <v>3.2915E-4</v>
          </cell>
          <cell r="H9">
            <v>2</v>
          </cell>
        </row>
        <row r="10">
          <cell r="A10" t="str">
            <v>N2</v>
          </cell>
          <cell r="B10">
            <v>58.281770000000002</v>
          </cell>
          <cell r="C10">
            <v>-1084.0999999999999</v>
          </cell>
          <cell r="D10">
            <v>0</v>
          </cell>
          <cell r="E10">
            <v>0</v>
          </cell>
          <cell r="F10">
            <v>-8.3143999999999991</v>
          </cell>
          <cell r="G10">
            <v>4.4127E-2</v>
          </cell>
          <cell r="H10">
            <v>1</v>
          </cell>
        </row>
        <row r="11">
          <cell r="A11" t="str">
            <v>O2</v>
          </cell>
          <cell r="B11">
            <v>51.244770000000003</v>
          </cell>
          <cell r="C11">
            <v>-1200.2</v>
          </cell>
          <cell r="D11">
            <v>0</v>
          </cell>
          <cell r="E11">
            <v>0</v>
          </cell>
          <cell r="F11">
            <v>-6.4360999999999997</v>
          </cell>
          <cell r="G11">
            <v>2.8405E-2</v>
          </cell>
          <cell r="H11">
            <v>1</v>
          </cell>
        </row>
        <row r="12">
          <cell r="A12" t="str">
            <v>CO</v>
          </cell>
          <cell r="B12">
            <v>45.697769999999998</v>
          </cell>
          <cell r="C12">
            <v>-1076.5999999999999</v>
          </cell>
          <cell r="D12">
            <v>0</v>
          </cell>
          <cell r="E12">
            <v>0</v>
          </cell>
          <cell r="F12">
            <v>-4.8814000000000002</v>
          </cell>
          <cell r="G12">
            <v>7.5673000000000005E-5</v>
          </cell>
          <cell r="H12">
            <v>2</v>
          </cell>
        </row>
        <row r="13">
          <cell r="A13" t="str">
            <v>CO2</v>
          </cell>
          <cell r="B13">
            <v>140.5428</v>
          </cell>
          <cell r="C13">
            <v>-4735</v>
          </cell>
          <cell r="D13">
            <v>0</v>
          </cell>
          <cell r="E13">
            <v>0</v>
          </cell>
          <cell r="F13">
            <v>-21.268000000000001</v>
          </cell>
          <cell r="G13">
            <v>4.0909000000000001E-2</v>
          </cell>
          <cell r="H13">
            <v>1</v>
          </cell>
        </row>
        <row r="14">
          <cell r="A14" t="str">
            <v>CH4</v>
          </cell>
          <cell r="B14">
            <v>39.204770000000003</v>
          </cell>
          <cell r="C14">
            <v>-1324.4</v>
          </cell>
          <cell r="D14">
            <v>0</v>
          </cell>
          <cell r="E14">
            <v>0</v>
          </cell>
          <cell r="F14">
            <v>-3.4365999999999999</v>
          </cell>
          <cell r="G14">
            <v>3.1019000000000002E-5</v>
          </cell>
          <cell r="H14">
            <v>2</v>
          </cell>
        </row>
        <row r="15">
          <cell r="A15" t="str">
            <v>C2H6</v>
          </cell>
          <cell r="B15">
            <v>51.856769999999997</v>
          </cell>
          <cell r="C15">
            <v>-2598.6999999999998</v>
          </cell>
          <cell r="D15">
            <v>0</v>
          </cell>
          <cell r="E15">
            <v>0</v>
          </cell>
          <cell r="F15">
            <v>-5.1283000000000003</v>
          </cell>
          <cell r="G15">
            <v>1.4912999999999999E-5</v>
          </cell>
          <cell r="H15">
            <v>2</v>
          </cell>
        </row>
        <row r="16">
          <cell r="A16" t="str">
            <v>C-C4H8</v>
          </cell>
          <cell r="B16">
            <v>102.6198</v>
          </cell>
          <cell r="C16">
            <v>-5260.3</v>
          </cell>
          <cell r="D16">
            <v>0</v>
          </cell>
          <cell r="E16">
            <v>0</v>
          </cell>
          <cell r="F16">
            <v>-13.763999999999999</v>
          </cell>
          <cell r="G16">
            <v>1.9182999999999999E-2</v>
          </cell>
          <cell r="H16">
            <v>1</v>
          </cell>
        </row>
        <row r="17">
          <cell r="A17" t="str">
            <v>T-C4H8</v>
          </cell>
          <cell r="B17">
            <v>70.588769999999997</v>
          </cell>
          <cell r="C17">
            <v>-4530.3999999999996</v>
          </cell>
          <cell r="D17">
            <v>0</v>
          </cell>
          <cell r="E17">
            <v>0</v>
          </cell>
          <cell r="F17">
            <v>-7.7229000000000001</v>
          </cell>
          <cell r="G17">
            <v>1.0927999999999999E-5</v>
          </cell>
          <cell r="H17">
            <v>2</v>
          </cell>
        </row>
        <row r="18">
          <cell r="A18" t="str">
            <v>BD</v>
          </cell>
          <cell r="B18">
            <v>73.521770000000004</v>
          </cell>
          <cell r="C18">
            <v>-4564.3</v>
          </cell>
          <cell r="D18">
            <v>0</v>
          </cell>
          <cell r="E18">
            <v>0</v>
          </cell>
          <cell r="F18">
            <v>-8.1958000000000002</v>
          </cell>
          <cell r="G18">
            <v>1.1579999999999999E-5</v>
          </cell>
          <cell r="H18">
            <v>2</v>
          </cell>
        </row>
        <row r="19">
          <cell r="A19" t="str">
            <v>C6H6</v>
          </cell>
          <cell r="B19">
            <v>83.917770000000004</v>
          </cell>
          <cell r="C19">
            <v>-6517.7</v>
          </cell>
          <cell r="D19">
            <v>0</v>
          </cell>
          <cell r="E19">
            <v>0</v>
          </cell>
          <cell r="F19">
            <v>-9.3452999999999999</v>
          </cell>
          <cell r="G19">
            <v>7.1181999999999999E-6</v>
          </cell>
          <cell r="H19">
            <v>2</v>
          </cell>
        </row>
        <row r="20">
          <cell r="A20" t="str">
            <v>CYANE</v>
          </cell>
          <cell r="B20">
            <v>116.5128</v>
          </cell>
          <cell r="C20">
            <v>-7103.3</v>
          </cell>
          <cell r="D20">
            <v>0</v>
          </cell>
          <cell r="E20">
            <v>0</v>
          </cell>
          <cell r="F20">
            <v>-15.49</v>
          </cell>
          <cell r="G20">
            <v>1.6958999999999998E-2</v>
          </cell>
          <cell r="H20">
            <v>1</v>
          </cell>
        </row>
        <row r="21">
          <cell r="A21" t="str">
            <v>VCH</v>
          </cell>
          <cell r="B21">
            <v>20.848369999999999</v>
          </cell>
          <cell r="C21">
            <v>-3236.34</v>
          </cell>
          <cell r="D21">
            <v>-54.904000000000003</v>
          </cell>
          <cell r="E21">
            <v>0</v>
          </cell>
          <cell r="F21">
            <v>0</v>
          </cell>
          <cell r="G21">
            <v>0</v>
          </cell>
          <cell r="H21">
            <v>0</v>
          </cell>
        </row>
        <row r="22">
          <cell r="A22" t="str">
            <v>HCL</v>
          </cell>
          <cell r="B22">
            <v>104.2698</v>
          </cell>
          <cell r="C22">
            <v>-3731.2</v>
          </cell>
          <cell r="D22">
            <v>0</v>
          </cell>
          <cell r="E22">
            <v>0</v>
          </cell>
          <cell r="F22">
            <v>-15.047000000000001</v>
          </cell>
          <cell r="G22">
            <v>3.134E-2</v>
          </cell>
          <cell r="H22">
            <v>1</v>
          </cell>
        </row>
        <row r="23">
          <cell r="A23" t="str">
            <v>HCN</v>
          </cell>
          <cell r="B23">
            <v>36.749769999999998</v>
          </cell>
          <cell r="C23">
            <v>-3927.1</v>
          </cell>
          <cell r="D23">
            <v>0</v>
          </cell>
          <cell r="E23">
            <v>0</v>
          </cell>
          <cell r="F23">
            <v>-2.1244999999999998</v>
          </cell>
          <cell r="G23">
            <v>3.8948E-17</v>
          </cell>
          <cell r="H23">
            <v>6</v>
          </cell>
        </row>
        <row r="24">
          <cell r="A24" t="str">
            <v>HMD</v>
          </cell>
          <cell r="B24">
            <v>21.157769999999999</v>
          </cell>
          <cell r="C24">
            <v>-3629.38</v>
          </cell>
          <cell r="D24">
            <v>-96.974000000000004</v>
          </cell>
          <cell r="E24">
            <v>0</v>
          </cell>
          <cell r="F24">
            <v>0</v>
          </cell>
          <cell r="G24">
            <v>0</v>
          </cell>
          <cell r="H24">
            <v>0</v>
          </cell>
        </row>
        <row r="25">
          <cell r="A25" t="str">
            <v>HMI</v>
          </cell>
          <cell r="B25">
            <v>20.56587</v>
          </cell>
          <cell r="C25">
            <v>-3049.57</v>
          </cell>
          <cell r="D25">
            <v>-73.825000000000003</v>
          </cell>
          <cell r="E25">
            <v>0</v>
          </cell>
          <cell r="F25">
            <v>0</v>
          </cell>
          <cell r="G25">
            <v>0</v>
          </cell>
          <cell r="H25">
            <v>0</v>
          </cell>
        </row>
        <row r="26">
          <cell r="A26" t="str">
            <v>NHA</v>
          </cell>
          <cell r="B26">
            <v>90.700770000000006</v>
          </cell>
          <cell r="C26">
            <v>-7919.6</v>
          </cell>
          <cell r="D26">
            <v>0</v>
          </cell>
          <cell r="E26">
            <v>0</v>
          </cell>
          <cell r="F26">
            <v>-10.114000000000001</v>
          </cell>
          <cell r="G26">
            <v>6.6154000000000002E-6</v>
          </cell>
          <cell r="H26">
            <v>2</v>
          </cell>
        </row>
        <row r="27">
          <cell r="A27" t="str">
            <v>CHA</v>
          </cell>
          <cell r="B27">
            <v>149.08279999999999</v>
          </cell>
          <cell r="C27">
            <v>-9336.7000000000007</v>
          </cell>
          <cell r="D27">
            <v>0</v>
          </cell>
          <cell r="E27">
            <v>0</v>
          </cell>
          <cell r="F27">
            <v>-20.524000000000001</v>
          </cell>
          <cell r="G27">
            <v>2.1378000000000001E-2</v>
          </cell>
          <cell r="H27">
            <v>1</v>
          </cell>
        </row>
        <row r="28">
          <cell r="A28" t="str">
            <v>NH3</v>
          </cell>
          <cell r="B28">
            <v>90.482770000000002</v>
          </cell>
          <cell r="C28">
            <v>-4669.7</v>
          </cell>
          <cell r="D28">
            <v>0</v>
          </cell>
          <cell r="E28">
            <v>0</v>
          </cell>
          <cell r="F28">
            <v>-11.606999999999999</v>
          </cell>
          <cell r="G28">
            <v>1.7194000000000001E-2</v>
          </cell>
          <cell r="H28">
            <v>1</v>
          </cell>
        </row>
        <row r="29">
          <cell r="A29" t="str">
            <v>ACRN</v>
          </cell>
          <cell r="B29">
            <v>87.603769999999997</v>
          </cell>
          <cell r="C29">
            <v>-6392.7</v>
          </cell>
          <cell r="D29">
            <v>0</v>
          </cell>
          <cell r="E29">
            <v>0</v>
          </cell>
          <cell r="F29">
            <v>-10.101000000000001</v>
          </cell>
          <cell r="G29">
            <v>1.0891E-5</v>
          </cell>
          <cell r="H29">
            <v>2</v>
          </cell>
        </row>
        <row r="30">
          <cell r="A30" t="str">
            <v>ACEN</v>
          </cell>
          <cell r="B30">
            <v>58.301769999999998</v>
          </cell>
          <cell r="C30">
            <v>-5385.6</v>
          </cell>
          <cell r="D30">
            <v>0</v>
          </cell>
          <cell r="E30">
            <v>0</v>
          </cell>
          <cell r="F30">
            <v>-5.4954000000000001</v>
          </cell>
          <cell r="G30">
            <v>5.3634000000000002E-6</v>
          </cell>
          <cell r="H30">
            <v>2</v>
          </cell>
        </row>
        <row r="31">
          <cell r="A31" t="str">
            <v>PROPN</v>
          </cell>
          <cell r="B31">
            <v>82.698769999999996</v>
          </cell>
          <cell r="C31">
            <v>-6703.5</v>
          </cell>
          <cell r="D31">
            <v>0</v>
          </cell>
          <cell r="E31">
            <v>0</v>
          </cell>
          <cell r="F31">
            <v>-9.1506000000000007</v>
          </cell>
          <cell r="G31">
            <v>7.5424E-6</v>
          </cell>
          <cell r="H31">
            <v>2</v>
          </cell>
        </row>
        <row r="32">
          <cell r="A32" t="str">
            <v>ADN</v>
          </cell>
          <cell r="B32">
            <v>21.714970000000001</v>
          </cell>
          <cell r="C32">
            <v>-5064.08</v>
          </cell>
          <cell r="D32">
            <v>-79.257999999999996</v>
          </cell>
          <cell r="E32">
            <v>0</v>
          </cell>
          <cell r="F32">
            <v>0</v>
          </cell>
          <cell r="G32">
            <v>0</v>
          </cell>
          <cell r="H32">
            <v>0</v>
          </cell>
        </row>
        <row r="33">
          <cell r="A33" t="str">
            <v>MGN</v>
          </cell>
          <cell r="B33">
            <v>-43.310429999999997</v>
          </cell>
          <cell r="C33">
            <v>-5137.26</v>
          </cell>
          <cell r="D33">
            <v>0</v>
          </cell>
          <cell r="E33">
            <v>-1.7822600000000001E-2</v>
          </cell>
          <cell r="F33">
            <v>11.732200000000001</v>
          </cell>
          <cell r="G33">
            <v>0</v>
          </cell>
          <cell r="H33">
            <v>0</v>
          </cell>
        </row>
        <row r="34">
          <cell r="A34" t="str">
            <v>N112</v>
          </cell>
          <cell r="B34">
            <v>21.094570000000001</v>
          </cell>
          <cell r="C34">
            <v>-3944.67</v>
          </cell>
          <cell r="D34">
            <v>-98.688999999999993</v>
          </cell>
          <cell r="E34">
            <v>0</v>
          </cell>
          <cell r="F34">
            <v>0</v>
          </cell>
          <cell r="G34">
            <v>0</v>
          </cell>
          <cell r="H34">
            <v>0</v>
          </cell>
        </row>
        <row r="35">
          <cell r="A35" t="str">
            <v>VN</v>
          </cell>
          <cell r="B35">
            <v>105.69280000000001</v>
          </cell>
          <cell r="C35">
            <v>-8528.7000000000007</v>
          </cell>
          <cell r="D35">
            <v>0</v>
          </cell>
          <cell r="E35">
            <v>0</v>
          </cell>
          <cell r="F35">
            <v>-12.46</v>
          </cell>
          <cell r="G35">
            <v>8.8558000000000008E-6</v>
          </cell>
          <cell r="H35">
            <v>2</v>
          </cell>
        </row>
        <row r="36">
          <cell r="A36" t="str">
            <v>BZNIT</v>
          </cell>
          <cell r="B36">
            <v>55.462769999999999</v>
          </cell>
          <cell r="C36">
            <v>-7430.8</v>
          </cell>
          <cell r="D36">
            <v>0</v>
          </cell>
          <cell r="E36">
            <v>0</v>
          </cell>
          <cell r="F36">
            <v>-4.548</v>
          </cell>
          <cell r="G36">
            <v>1.7501E-18</v>
          </cell>
          <cell r="H36">
            <v>6</v>
          </cell>
        </row>
        <row r="37">
          <cell r="A37" t="str">
            <v>IPA</v>
          </cell>
          <cell r="B37">
            <v>76.963769999999997</v>
          </cell>
          <cell r="C37">
            <v>-7623.8</v>
          </cell>
          <cell r="D37">
            <v>0</v>
          </cell>
          <cell r="E37">
            <v>0</v>
          </cell>
          <cell r="F37">
            <v>-7.4923999999999999</v>
          </cell>
          <cell r="G37">
            <v>5.9435999999999997E-18</v>
          </cell>
          <cell r="H37">
            <v>6</v>
          </cell>
        </row>
        <row r="38">
          <cell r="A38" t="str">
            <v>PHENOL</v>
          </cell>
          <cell r="B38">
            <v>95.443770000000001</v>
          </cell>
          <cell r="C38">
            <v>-10113</v>
          </cell>
          <cell r="D38">
            <v>0</v>
          </cell>
          <cell r="E38">
            <v>0</v>
          </cell>
          <cell r="F38">
            <v>-10.09</v>
          </cell>
          <cell r="G38">
            <v>6.7603000000000002E-18</v>
          </cell>
          <cell r="H38">
            <v>6</v>
          </cell>
        </row>
        <row r="39">
          <cell r="A39" t="str">
            <v>MCPHENOL</v>
          </cell>
          <cell r="B39">
            <v>54.709769999999999</v>
          </cell>
          <cell r="C39">
            <v>-7449.6</v>
          </cell>
          <cell r="D39">
            <v>0</v>
          </cell>
          <cell r="E39">
            <v>0</v>
          </cell>
          <cell r="F39">
            <v>-4.6016000000000004</v>
          </cell>
          <cell r="G39">
            <v>2.4798E-6</v>
          </cell>
          <cell r="H39">
            <v>2</v>
          </cell>
        </row>
        <row r="40">
          <cell r="A40" t="str">
            <v>MCRESOL</v>
          </cell>
          <cell r="B40">
            <v>95.402770000000004</v>
          </cell>
          <cell r="C40">
            <v>-10581</v>
          </cell>
          <cell r="D40">
            <v>0</v>
          </cell>
          <cell r="E40">
            <v>0</v>
          </cell>
          <cell r="F40">
            <v>-10.004</v>
          </cell>
          <cell r="G40">
            <v>4.3032000000000003E-18</v>
          </cell>
          <cell r="H40">
            <v>6</v>
          </cell>
        </row>
        <row r="41">
          <cell r="A41" t="str">
            <v>BZPHEN</v>
          </cell>
          <cell r="B41">
            <v>46.79777</v>
          </cell>
          <cell r="C41">
            <v>-8870.7000000000007</v>
          </cell>
          <cell r="D41">
            <v>0</v>
          </cell>
          <cell r="E41">
            <v>0</v>
          </cell>
          <cell r="F41">
            <v>-3.1366000000000001</v>
          </cell>
          <cell r="G41">
            <v>6.5153E-20</v>
          </cell>
          <cell r="H41">
            <v>6</v>
          </cell>
        </row>
        <row r="42">
          <cell r="A42" t="str">
            <v>FORMIC</v>
          </cell>
          <cell r="B42">
            <v>50.322769999999998</v>
          </cell>
          <cell r="C42">
            <v>-5378.2</v>
          </cell>
          <cell r="D42">
            <v>0</v>
          </cell>
          <cell r="E42">
            <v>0</v>
          </cell>
          <cell r="F42">
            <v>-4.2030000000000003</v>
          </cell>
          <cell r="G42">
            <v>3.4697E-6</v>
          </cell>
          <cell r="H42">
            <v>2</v>
          </cell>
        </row>
        <row r="43">
          <cell r="A43" t="str">
            <v>MCB</v>
          </cell>
          <cell r="B43">
            <v>54.143770000000004</v>
          </cell>
          <cell r="C43">
            <v>-6244.4</v>
          </cell>
          <cell r="D43">
            <v>0</v>
          </cell>
          <cell r="E43">
            <v>0</v>
          </cell>
          <cell r="F43">
            <v>-4.5343</v>
          </cell>
          <cell r="G43">
            <v>4.7030000000000003E-18</v>
          </cell>
          <cell r="H43">
            <v>6</v>
          </cell>
        </row>
        <row r="44">
          <cell r="A44" t="str">
            <v>ODCB</v>
          </cell>
          <cell r="B44">
            <v>77.104770000000002</v>
          </cell>
          <cell r="C44">
            <v>-8111.1</v>
          </cell>
          <cell r="D44">
            <v>0</v>
          </cell>
          <cell r="E44">
            <v>0</v>
          </cell>
          <cell r="F44">
            <v>-7.8886000000000003</v>
          </cell>
          <cell r="G44">
            <v>2.7267000000000001E-6</v>
          </cell>
          <cell r="H44">
            <v>2</v>
          </cell>
        </row>
        <row r="45">
          <cell r="A45" t="str">
            <v>124TCB</v>
          </cell>
          <cell r="B45">
            <v>40.80077</v>
          </cell>
          <cell r="C45">
            <v>-6659.1</v>
          </cell>
          <cell r="D45">
            <v>0</v>
          </cell>
          <cell r="E45">
            <v>0</v>
          </cell>
          <cell r="F45">
            <v>-2.5548999999999999</v>
          </cell>
          <cell r="G45">
            <v>4.6935999999999999E-4</v>
          </cell>
          <cell r="H45">
            <v>1</v>
          </cell>
        </row>
        <row r="46">
          <cell r="A46" t="str">
            <v>BIPHENYL</v>
          </cell>
          <cell r="B46">
            <v>76.810770000000005</v>
          </cell>
          <cell r="C46">
            <v>-9878.5</v>
          </cell>
          <cell r="D46">
            <v>0</v>
          </cell>
          <cell r="E46">
            <v>0</v>
          </cell>
          <cell r="F46">
            <v>-7.4383999999999997</v>
          </cell>
          <cell r="G46">
            <v>2.0436E-18</v>
          </cell>
          <cell r="H46">
            <v>6</v>
          </cell>
        </row>
        <row r="47">
          <cell r="A47" t="str">
            <v>PCL3</v>
          </cell>
          <cell r="B47">
            <v>135.46279999999999</v>
          </cell>
          <cell r="C47">
            <v>-7436.3</v>
          </cell>
          <cell r="D47">
            <v>0</v>
          </cell>
          <cell r="E47">
            <v>0</v>
          </cell>
          <cell r="F47">
            <v>-18.914999999999999</v>
          </cell>
          <cell r="G47">
            <v>2.3248999999999999E-2</v>
          </cell>
          <cell r="H47">
            <v>1</v>
          </cell>
        </row>
        <row r="48">
          <cell r="A48" t="str">
            <v>H2SO4</v>
          </cell>
          <cell r="B48">
            <v>23.725570000000001</v>
          </cell>
          <cell r="C48">
            <v>-7441.7</v>
          </cell>
          <cell r="D48">
            <v>0</v>
          </cell>
          <cell r="E48">
            <v>0</v>
          </cell>
          <cell r="F48">
            <v>0</v>
          </cell>
          <cell r="G48">
            <v>0</v>
          </cell>
          <cell r="H48">
            <v>0</v>
          </cell>
        </row>
        <row r="49">
          <cell r="A49" t="str">
            <v>H3PO4</v>
          </cell>
          <cell r="B49">
            <v>23.040769999999998</v>
          </cell>
          <cell r="C49">
            <v>-7829.99</v>
          </cell>
          <cell r="D49">
            <v>0</v>
          </cell>
          <cell r="E49">
            <v>0</v>
          </cell>
          <cell r="F49">
            <v>0</v>
          </cell>
          <cell r="G49">
            <v>0</v>
          </cell>
          <cell r="H49">
            <v>0</v>
          </cell>
        </row>
        <row r="50">
          <cell r="A50" t="str">
            <v>H2O</v>
          </cell>
          <cell r="B50">
            <v>73.648769999999999</v>
          </cell>
          <cell r="C50">
            <v>-7258.2</v>
          </cell>
          <cell r="D50">
            <v>0</v>
          </cell>
          <cell r="E50">
            <v>0</v>
          </cell>
          <cell r="F50">
            <v>-7.3037000000000001</v>
          </cell>
          <cell r="G50">
            <v>4.1652999999999997E-6</v>
          </cell>
          <cell r="H50">
            <v>2</v>
          </cell>
        </row>
        <row r="51">
          <cell r="A51" t="str">
            <v>OXALIC</v>
          </cell>
          <cell r="B51">
            <v>122.0398</v>
          </cell>
          <cell r="C51">
            <v>-16050</v>
          </cell>
          <cell r="D51">
            <v>0</v>
          </cell>
          <cell r="E51">
            <v>0</v>
          </cell>
          <cell r="F51">
            <v>-12.986000000000001</v>
          </cell>
          <cell r="G51">
            <v>2.0870999999999999E-18</v>
          </cell>
          <cell r="H51">
            <v>6</v>
          </cell>
        </row>
        <row r="52">
          <cell r="A52" t="str">
            <v>METHANOL</v>
          </cell>
          <cell r="B52">
            <v>81.768000000000001</v>
          </cell>
          <cell r="C52">
            <v>-6876</v>
          </cell>
          <cell r="D52">
            <v>0</v>
          </cell>
          <cell r="E52">
            <v>0</v>
          </cell>
          <cell r="F52">
            <v>-8.7078000000000007</v>
          </cell>
          <cell r="G52">
            <v>7.1926000000000004E-6</v>
          </cell>
          <cell r="H52">
            <v>2</v>
          </cell>
        </row>
        <row r="53">
          <cell r="A53" t="str">
            <v>E-GLYCOL</v>
          </cell>
          <cell r="B53">
            <v>84.09</v>
          </cell>
          <cell r="C53">
            <v>-10411</v>
          </cell>
          <cell r="D53">
            <v>0</v>
          </cell>
          <cell r="E53">
            <v>0</v>
          </cell>
          <cell r="F53">
            <v>-8.1975999999999996</v>
          </cell>
          <cell r="G53">
            <v>1.6536E-18</v>
          </cell>
          <cell r="H53">
            <v>6</v>
          </cell>
        </row>
        <row r="54">
          <cell r="A54" t="str">
            <v>P-GLYCOL</v>
          </cell>
          <cell r="B54">
            <v>115.58</v>
          </cell>
          <cell r="C54">
            <v>-11732</v>
          </cell>
          <cell r="D54">
            <v>0</v>
          </cell>
          <cell r="E54">
            <v>0</v>
          </cell>
          <cell r="F54">
            <v>-13.173999999999999</v>
          </cell>
          <cell r="G54">
            <v>6.5493000000000001E-6</v>
          </cell>
          <cell r="H54">
            <v>2</v>
          </cell>
        </row>
        <row r="55">
          <cell r="A55" t="str">
            <v>C2M2BN</v>
          </cell>
          <cell r="B55">
            <v>21.145569999999999</v>
          </cell>
          <cell r="C55">
            <v>-3423.06</v>
          </cell>
          <cell r="D55">
            <v>-56.203000000000003</v>
          </cell>
          <cell r="E55">
            <v>0</v>
          </cell>
          <cell r="F55">
            <v>0</v>
          </cell>
          <cell r="G55">
            <v>0</v>
          </cell>
          <cell r="H55">
            <v>0</v>
          </cell>
        </row>
        <row r="56">
          <cell r="A56" t="str">
            <v>T2M2BN</v>
          </cell>
          <cell r="B56">
            <v>23.275770000000001</v>
          </cell>
          <cell r="C56">
            <v>-4638.07</v>
          </cell>
          <cell r="D56">
            <v>0</v>
          </cell>
          <cell r="E56">
            <v>0</v>
          </cell>
          <cell r="F56">
            <v>0</v>
          </cell>
          <cell r="G56">
            <v>0</v>
          </cell>
          <cell r="H56">
            <v>0</v>
          </cell>
        </row>
        <row r="57">
          <cell r="A57" t="str">
            <v>2M3BN</v>
          </cell>
          <cell r="B57">
            <v>21.137270000000001</v>
          </cell>
          <cell r="C57">
            <v>-3271.89</v>
          </cell>
          <cell r="D57">
            <v>-55.892000000000003</v>
          </cell>
          <cell r="E57">
            <v>0</v>
          </cell>
          <cell r="F57">
            <v>0</v>
          </cell>
          <cell r="G57">
            <v>0</v>
          </cell>
          <cell r="H57">
            <v>0</v>
          </cell>
        </row>
        <row r="58">
          <cell r="A58" t="str">
            <v>3-4PN</v>
          </cell>
          <cell r="B58">
            <v>21.102070000000001</v>
          </cell>
          <cell r="C58">
            <v>-3371.43</v>
          </cell>
          <cell r="D58">
            <v>-66.150999999999996</v>
          </cell>
          <cell r="E58">
            <v>0</v>
          </cell>
          <cell r="F58">
            <v>0</v>
          </cell>
          <cell r="G58">
            <v>0</v>
          </cell>
          <cell r="H58">
            <v>0</v>
          </cell>
        </row>
        <row r="59">
          <cell r="A59" t="str">
            <v>C2PN</v>
          </cell>
          <cell r="B59">
            <v>21.11027</v>
          </cell>
          <cell r="C59">
            <v>-3288.65</v>
          </cell>
          <cell r="D59">
            <v>-57.210999999999999</v>
          </cell>
          <cell r="E59">
            <v>0</v>
          </cell>
          <cell r="F59">
            <v>0</v>
          </cell>
          <cell r="G59">
            <v>0</v>
          </cell>
          <cell r="H59">
            <v>0</v>
          </cell>
        </row>
        <row r="60">
          <cell r="A60" t="str">
            <v>T2PN</v>
          </cell>
          <cell r="B60">
            <v>21.148070000000001</v>
          </cell>
          <cell r="C60">
            <v>-3371.43</v>
          </cell>
          <cell r="D60">
            <v>-66.150999999999996</v>
          </cell>
          <cell r="E60">
            <v>0</v>
          </cell>
          <cell r="F60">
            <v>0</v>
          </cell>
          <cell r="G60">
            <v>0</v>
          </cell>
          <cell r="H60">
            <v>0</v>
          </cell>
        </row>
        <row r="61">
          <cell r="A61" t="str">
            <v>ESN</v>
          </cell>
          <cell r="B61">
            <v>-175.25620000000001</v>
          </cell>
          <cell r="C61">
            <v>-442.55200000000002</v>
          </cell>
          <cell r="D61">
            <v>0</v>
          </cell>
          <cell r="E61">
            <v>-4.2895700000000002E-2</v>
          </cell>
          <cell r="F61">
            <v>33.499299999999998</v>
          </cell>
          <cell r="G61">
            <v>0</v>
          </cell>
          <cell r="H61">
            <v>0</v>
          </cell>
        </row>
        <row r="62">
          <cell r="A62" t="str">
            <v>DCH</v>
          </cell>
          <cell r="B62">
            <v>21.277069999999998</v>
          </cell>
          <cell r="C62">
            <v>-3820.72</v>
          </cell>
          <cell r="D62">
            <v>-72.739000000000004</v>
          </cell>
          <cell r="E62">
            <v>0</v>
          </cell>
          <cell r="F62">
            <v>0</v>
          </cell>
          <cell r="G62">
            <v>0</v>
          </cell>
          <cell r="H62">
            <v>2</v>
          </cell>
        </row>
        <row r="63">
          <cell r="A63" t="str">
            <v>BHMT</v>
          </cell>
          <cell r="B63">
            <v>20.71707</v>
          </cell>
          <cell r="C63">
            <v>-4145.72</v>
          </cell>
          <cell r="D63">
            <v>-154.02699999999999</v>
          </cell>
          <cell r="E63">
            <v>0</v>
          </cell>
          <cell r="F63">
            <v>0</v>
          </cell>
          <cell r="G63">
            <v>0</v>
          </cell>
          <cell r="H63">
            <v>0</v>
          </cell>
        </row>
        <row r="64">
          <cell r="A64" t="str">
            <v>MPMD</v>
          </cell>
          <cell r="B64">
            <v>21.46827</v>
          </cell>
          <cell r="C64">
            <v>-3807.77</v>
          </cell>
          <cell r="D64">
            <v>-82.888999999999996</v>
          </cell>
          <cell r="E64">
            <v>0</v>
          </cell>
          <cell r="F64">
            <v>0</v>
          </cell>
          <cell r="G64">
            <v>0</v>
          </cell>
          <cell r="H64">
            <v>0</v>
          </cell>
        </row>
        <row r="65">
          <cell r="A65" t="str">
            <v>AMC</v>
          </cell>
          <cell r="B65">
            <v>21.289370000000002</v>
          </cell>
          <cell r="C65">
            <v>-3769.54</v>
          </cell>
          <cell r="D65">
            <v>-82.305000000000007</v>
          </cell>
          <cell r="E65">
            <v>0</v>
          </cell>
          <cell r="F65">
            <v>0</v>
          </cell>
          <cell r="G65">
            <v>0</v>
          </cell>
          <cell r="H65">
            <v>2</v>
          </cell>
        </row>
        <row r="66">
          <cell r="A66" t="str">
            <v>C10AM</v>
          </cell>
          <cell r="B66">
            <v>44.815869999999997</v>
          </cell>
          <cell r="C66">
            <v>-12077.5</v>
          </cell>
          <cell r="D66">
            <v>0</v>
          </cell>
          <cell r="E66">
            <v>-2.8742899999999998E-2</v>
          </cell>
          <cell r="F66">
            <v>0</v>
          </cell>
          <cell r="G66">
            <v>1.30854E-5</v>
          </cell>
          <cell r="H66">
            <v>2</v>
          </cell>
        </row>
        <row r="67">
          <cell r="A67" t="str">
            <v>C10IM</v>
          </cell>
          <cell r="B67">
            <v>35.133369999999999</v>
          </cell>
          <cell r="C67">
            <v>-7999.58</v>
          </cell>
          <cell r="D67">
            <v>0</v>
          </cell>
          <cell r="E67">
            <v>-2.0724300000000001E-2</v>
          </cell>
          <cell r="F67">
            <v>0</v>
          </cell>
          <cell r="G67">
            <v>1.09947E-5</v>
          </cell>
          <cell r="H67">
            <v>2</v>
          </cell>
        </row>
        <row r="68">
          <cell r="A68" t="str">
            <v>DDN</v>
          </cell>
          <cell r="B68">
            <v>21.714970000000001</v>
          </cell>
          <cell r="C68">
            <v>-5064.08</v>
          </cell>
          <cell r="D68">
            <v>-79.257999999999996</v>
          </cell>
          <cell r="E68">
            <v>0</v>
          </cell>
          <cell r="F68">
            <v>0</v>
          </cell>
          <cell r="G68">
            <v>0</v>
          </cell>
          <cell r="H68">
            <v>2</v>
          </cell>
        </row>
        <row r="69">
          <cell r="A69" t="str">
            <v>ACA</v>
          </cell>
          <cell r="B69">
            <v>45.133369999999999</v>
          </cell>
          <cell r="C69">
            <v>-11779.9</v>
          </cell>
          <cell r="D69">
            <v>0</v>
          </cell>
          <cell r="E69">
            <v>-2.8767600000000001E-2</v>
          </cell>
          <cell r="F69">
            <v>0</v>
          </cell>
          <cell r="G69">
            <v>1.32207E-5</v>
          </cell>
          <cell r="H69">
            <v>2</v>
          </cell>
        </row>
        <row r="70">
          <cell r="A70" t="str">
            <v>IB</v>
          </cell>
          <cell r="B70">
            <v>25.871269999999999</v>
          </cell>
          <cell r="C70">
            <v>-6745.02</v>
          </cell>
          <cell r="D70">
            <v>0</v>
          </cell>
          <cell r="E70">
            <v>0</v>
          </cell>
          <cell r="F70">
            <v>0</v>
          </cell>
          <cell r="G70">
            <v>0</v>
          </cell>
          <cell r="H70">
            <v>2</v>
          </cell>
        </row>
        <row r="71">
          <cell r="A71" t="str">
            <v>HIBOILER</v>
          </cell>
          <cell r="B71">
            <v>24.975370000000002</v>
          </cell>
          <cell r="C71">
            <v>-10846.4</v>
          </cell>
          <cell r="D71">
            <v>0</v>
          </cell>
          <cell r="E71">
            <v>0</v>
          </cell>
          <cell r="F71">
            <v>0</v>
          </cell>
          <cell r="G71">
            <v>0</v>
          </cell>
          <cell r="H71">
            <v>2</v>
          </cell>
        </row>
        <row r="72">
          <cell r="A72" t="str">
            <v>CPI</v>
          </cell>
          <cell r="B72">
            <v>39.461150000000004</v>
          </cell>
          <cell r="C72">
            <v>-10276.620000000001</v>
          </cell>
          <cell r="D72">
            <v>0</v>
          </cell>
          <cell r="E72">
            <v>-2.2248830000000001E-2</v>
          </cell>
          <cell r="F72">
            <v>0</v>
          </cell>
          <cell r="G72">
            <v>1.0233250000000001E-5</v>
          </cell>
          <cell r="H72">
            <v>2</v>
          </cell>
        </row>
        <row r="73">
          <cell r="A73" t="str">
            <v>THA</v>
          </cell>
          <cell r="B73">
            <v>32.244370000000004</v>
          </cell>
          <cell r="C73">
            <v>-6224.06</v>
          </cell>
          <cell r="D73">
            <v>0</v>
          </cell>
          <cell r="E73">
            <v>-1.8690999999999999E-2</v>
          </cell>
          <cell r="F73">
            <v>0</v>
          </cell>
          <cell r="G73">
            <v>1.1348999999999999E-5</v>
          </cell>
          <cell r="H73">
            <v>2</v>
          </cell>
        </row>
        <row r="74">
          <cell r="A74" t="str">
            <v>TTP</v>
          </cell>
          <cell r="B74">
            <v>11.137079999999999</v>
          </cell>
          <cell r="C74">
            <v>-7516.93</v>
          </cell>
          <cell r="D74">
            <v>0</v>
          </cell>
          <cell r="E74">
            <v>3.0467000000000001E-2</v>
          </cell>
          <cell r="F74">
            <v>0</v>
          </cell>
          <cell r="G74">
            <v>-1.7945299999999999E-5</v>
          </cell>
          <cell r="H74">
            <v>2</v>
          </cell>
        </row>
        <row r="75">
          <cell r="A75" t="str">
            <v>LDP</v>
          </cell>
          <cell r="B75">
            <v>28.936070000000001</v>
          </cell>
          <cell r="C75">
            <v>-11482</v>
          </cell>
          <cell r="D75">
            <v>0</v>
          </cell>
          <cell r="E75">
            <v>0</v>
          </cell>
          <cell r="F75">
            <v>0</v>
          </cell>
          <cell r="G75">
            <v>0</v>
          </cell>
          <cell r="H75">
            <v>0</v>
          </cell>
        </row>
        <row r="76">
          <cell r="A76" t="str">
            <v>LHP</v>
          </cell>
          <cell r="B76">
            <v>28.936070000000001</v>
          </cell>
          <cell r="C76">
            <v>-11482</v>
          </cell>
          <cell r="D76">
            <v>0</v>
          </cell>
          <cell r="E76">
            <v>0</v>
          </cell>
          <cell r="F76">
            <v>0</v>
          </cell>
          <cell r="G76">
            <v>0</v>
          </cell>
          <cell r="H76">
            <v>0</v>
          </cell>
        </row>
        <row r="77">
          <cell r="A77" t="str">
            <v>PEGB</v>
          </cell>
          <cell r="B77">
            <v>37.600769999999997</v>
          </cell>
          <cell r="C77">
            <v>-8609.6200000000008</v>
          </cell>
          <cell r="D77">
            <v>0</v>
          </cell>
          <cell r="E77">
            <v>-2.3135900000000001E-2</v>
          </cell>
          <cell r="F77">
            <v>0</v>
          </cell>
          <cell r="G77">
            <v>1.21327E-5</v>
          </cell>
          <cell r="H77">
            <v>2</v>
          </cell>
        </row>
        <row r="78">
          <cell r="A78" t="str">
            <v>NH42SO4</v>
          </cell>
          <cell r="B78">
            <v>21.15747</v>
          </cell>
          <cell r="C78">
            <v>-12262.3</v>
          </cell>
          <cell r="D78">
            <v>0</v>
          </cell>
          <cell r="E78">
            <v>0</v>
          </cell>
          <cell r="F78">
            <v>0</v>
          </cell>
          <cell r="G78">
            <v>0</v>
          </cell>
          <cell r="H78">
            <v>0</v>
          </cell>
        </row>
        <row r="79">
          <cell r="A79" t="str">
            <v>NH4H2PO4</v>
          </cell>
          <cell r="B79">
            <v>21.15747</v>
          </cell>
          <cell r="C79">
            <v>-12262.3</v>
          </cell>
          <cell r="D79">
            <v>0</v>
          </cell>
          <cell r="E79">
            <v>0</v>
          </cell>
          <cell r="F79">
            <v>0</v>
          </cell>
          <cell r="G79">
            <v>0</v>
          </cell>
          <cell r="H79">
            <v>0</v>
          </cell>
        </row>
        <row r="80">
          <cell r="A80" t="str">
            <v>NH4OOCH</v>
          </cell>
          <cell r="B80">
            <v>21.15747</v>
          </cell>
          <cell r="C80">
            <v>-12262.3</v>
          </cell>
          <cell r="D80">
            <v>0</v>
          </cell>
          <cell r="E80">
            <v>0</v>
          </cell>
          <cell r="F80">
            <v>0</v>
          </cell>
          <cell r="G80">
            <v>0</v>
          </cell>
          <cell r="H80">
            <v>0</v>
          </cell>
        </row>
        <row r="81">
          <cell r="A81" t="str">
            <v>SOLIDS</v>
          </cell>
          <cell r="B81">
            <v>21.15747</v>
          </cell>
          <cell r="C81">
            <v>-12262.3</v>
          </cell>
          <cell r="D81">
            <v>0</v>
          </cell>
          <cell r="E81">
            <v>0</v>
          </cell>
          <cell r="F81">
            <v>0</v>
          </cell>
          <cell r="G81">
            <v>0</v>
          </cell>
          <cell r="H81">
            <v>0</v>
          </cell>
        </row>
        <row r="82">
          <cell r="A82" t="str">
            <v>NI0</v>
          </cell>
          <cell r="B82">
            <v>21.15747</v>
          </cell>
          <cell r="C82">
            <v>-12262.3</v>
          </cell>
          <cell r="D82">
            <v>0</v>
          </cell>
          <cell r="E82">
            <v>0</v>
          </cell>
          <cell r="F82">
            <v>0</v>
          </cell>
          <cell r="G82">
            <v>0</v>
          </cell>
          <cell r="H82">
            <v>0</v>
          </cell>
        </row>
        <row r="83">
          <cell r="A83" t="str">
            <v>NI2</v>
          </cell>
          <cell r="B83">
            <v>21.15747</v>
          </cell>
          <cell r="C83">
            <v>-12262.3</v>
          </cell>
          <cell r="D83">
            <v>0</v>
          </cell>
          <cell r="E83">
            <v>0</v>
          </cell>
          <cell r="F83">
            <v>0</v>
          </cell>
          <cell r="G83">
            <v>0</v>
          </cell>
          <cell r="H83">
            <v>0</v>
          </cell>
        </row>
        <row r="84">
          <cell r="A84" t="str">
            <v>NIL4</v>
          </cell>
          <cell r="B84">
            <v>21.15747</v>
          </cell>
          <cell r="C84">
            <v>-12262.3</v>
          </cell>
          <cell r="D84">
            <v>0</v>
          </cell>
          <cell r="E84">
            <v>0</v>
          </cell>
          <cell r="F84">
            <v>0</v>
          </cell>
          <cell r="G84">
            <v>0</v>
          </cell>
          <cell r="H84">
            <v>0</v>
          </cell>
        </row>
        <row r="85">
          <cell r="A85" t="str">
            <v>NIMET</v>
          </cell>
          <cell r="B85">
            <v>21.15747</v>
          </cell>
          <cell r="C85">
            <v>-12262.3</v>
          </cell>
          <cell r="D85">
            <v>0</v>
          </cell>
          <cell r="E85">
            <v>0</v>
          </cell>
          <cell r="F85">
            <v>0</v>
          </cell>
          <cell r="G85">
            <v>0</v>
          </cell>
          <cell r="H85">
            <v>0</v>
          </cell>
        </row>
        <row r="86">
          <cell r="A86" t="str">
            <v>NIAMCN</v>
          </cell>
          <cell r="B86">
            <v>21.15747</v>
          </cell>
          <cell r="C86">
            <v>-12262.3</v>
          </cell>
          <cell r="D86">
            <v>0</v>
          </cell>
          <cell r="E86">
            <v>0</v>
          </cell>
          <cell r="F86">
            <v>0</v>
          </cell>
          <cell r="G86">
            <v>0</v>
          </cell>
          <cell r="H86">
            <v>0</v>
          </cell>
        </row>
        <row r="87">
          <cell r="A87" t="str">
            <v>NICN2</v>
          </cell>
          <cell r="B87">
            <v>21.15747</v>
          </cell>
          <cell r="C87">
            <v>-12262.3</v>
          </cell>
          <cell r="D87">
            <v>0</v>
          </cell>
          <cell r="E87">
            <v>0</v>
          </cell>
          <cell r="F87">
            <v>0</v>
          </cell>
          <cell r="G87">
            <v>0</v>
          </cell>
          <cell r="H87">
            <v>0</v>
          </cell>
        </row>
        <row r="88">
          <cell r="A88" t="str">
            <v>PROM</v>
          </cell>
          <cell r="B88">
            <v>23.958169999999999</v>
          </cell>
          <cell r="C88">
            <v>-7736.69</v>
          </cell>
          <cell r="D88">
            <v>0</v>
          </cell>
          <cell r="E88">
            <v>0</v>
          </cell>
          <cell r="F88">
            <v>0</v>
          </cell>
          <cell r="G88">
            <v>0</v>
          </cell>
          <cell r="H88">
            <v>0</v>
          </cell>
        </row>
        <row r="89">
          <cell r="A89" t="str">
            <v>NAOH</v>
          </cell>
          <cell r="B89">
            <v>21.15747</v>
          </cell>
          <cell r="C89">
            <v>-12262.3</v>
          </cell>
          <cell r="D89">
            <v>0</v>
          </cell>
          <cell r="E89">
            <v>0</v>
          </cell>
          <cell r="F89">
            <v>0</v>
          </cell>
          <cell r="G89">
            <v>0</v>
          </cell>
          <cell r="H89">
            <v>0</v>
          </cell>
        </row>
        <row r="90">
          <cell r="A90" t="str">
            <v>NACL</v>
          </cell>
          <cell r="B90">
            <v>21.15747</v>
          </cell>
          <cell r="C90">
            <v>-12262.3</v>
          </cell>
          <cell r="D90">
            <v>0</v>
          </cell>
          <cell r="E90">
            <v>0</v>
          </cell>
          <cell r="F90">
            <v>0</v>
          </cell>
          <cell r="G90">
            <v>0</v>
          </cell>
          <cell r="H90">
            <v>0</v>
          </cell>
        </row>
        <row r="91">
          <cell r="A91" t="str">
            <v>NACN</v>
          </cell>
          <cell r="B91">
            <v>21.15747</v>
          </cell>
          <cell r="C91">
            <v>-12262.3</v>
          </cell>
          <cell r="D91">
            <v>0</v>
          </cell>
          <cell r="E91">
            <v>0</v>
          </cell>
          <cell r="F91">
            <v>0</v>
          </cell>
          <cell r="G91">
            <v>0</v>
          </cell>
          <cell r="H91">
            <v>0</v>
          </cell>
        </row>
        <row r="92">
          <cell r="A92" t="str">
            <v>NA2CO3</v>
          </cell>
          <cell r="B92">
            <v>21.15747</v>
          </cell>
          <cell r="C92">
            <v>-12262.3</v>
          </cell>
          <cell r="D92">
            <v>0</v>
          </cell>
          <cell r="E92">
            <v>0</v>
          </cell>
          <cell r="F92">
            <v>0</v>
          </cell>
          <cell r="G92">
            <v>0</v>
          </cell>
          <cell r="H92">
            <v>0</v>
          </cell>
        </row>
        <row r="93">
          <cell r="A93" t="str">
            <v>NAOOCH</v>
          </cell>
          <cell r="B93">
            <v>21.15747</v>
          </cell>
          <cell r="C93">
            <v>-12262.3</v>
          </cell>
          <cell r="D93">
            <v>0</v>
          </cell>
          <cell r="E93">
            <v>0</v>
          </cell>
          <cell r="F93">
            <v>0</v>
          </cell>
          <cell r="G93">
            <v>0</v>
          </cell>
          <cell r="H93">
            <v>0</v>
          </cell>
        </row>
        <row r="94">
          <cell r="A94" t="str">
            <v>NA2AA</v>
          </cell>
          <cell r="B94">
            <v>21.15747</v>
          </cell>
          <cell r="C94">
            <v>-12262.3</v>
          </cell>
          <cell r="D94">
            <v>0</v>
          </cell>
          <cell r="E94">
            <v>0</v>
          </cell>
          <cell r="F94">
            <v>0</v>
          </cell>
          <cell r="G94">
            <v>0</v>
          </cell>
          <cell r="H94">
            <v>0</v>
          </cell>
        </row>
        <row r="95">
          <cell r="A95" t="str">
            <v>NA3BO3</v>
          </cell>
          <cell r="B95">
            <v>21.15747</v>
          </cell>
          <cell r="C95">
            <v>-12262.3</v>
          </cell>
          <cell r="D95">
            <v>0</v>
          </cell>
          <cell r="E95">
            <v>0</v>
          </cell>
          <cell r="F95">
            <v>0</v>
          </cell>
          <cell r="G95">
            <v>0</v>
          </cell>
          <cell r="H95">
            <v>0</v>
          </cell>
        </row>
        <row r="96">
          <cell r="A96" t="str">
            <v>NA3PO4</v>
          </cell>
          <cell r="B96">
            <v>21.15747</v>
          </cell>
          <cell r="C96">
            <v>-12262.3</v>
          </cell>
          <cell r="D96">
            <v>0</v>
          </cell>
          <cell r="E96">
            <v>0</v>
          </cell>
          <cell r="F96">
            <v>0</v>
          </cell>
          <cell r="G96">
            <v>0</v>
          </cell>
          <cell r="H96">
            <v>0</v>
          </cell>
        </row>
        <row r="97">
          <cell r="A97" t="str">
            <v>NA2SO4</v>
          </cell>
          <cell r="B97">
            <v>21.15747</v>
          </cell>
          <cell r="C97">
            <v>-12262.3</v>
          </cell>
          <cell r="D97">
            <v>0</v>
          </cell>
          <cell r="E97">
            <v>0</v>
          </cell>
          <cell r="F97">
            <v>0</v>
          </cell>
          <cell r="G97">
            <v>0</v>
          </cell>
          <cell r="H97">
            <v>0</v>
          </cell>
        </row>
        <row r="98">
          <cell r="A98" t="str">
            <v>SCRESOL</v>
          </cell>
          <cell r="B98">
            <v>21.15747</v>
          </cell>
          <cell r="C98">
            <v>-12262.3</v>
          </cell>
          <cell r="D98">
            <v>0</v>
          </cell>
          <cell r="E98">
            <v>0</v>
          </cell>
          <cell r="F98">
            <v>0</v>
          </cell>
          <cell r="G98">
            <v>0</v>
          </cell>
          <cell r="H98">
            <v>0</v>
          </cell>
        </row>
        <row r="99">
          <cell r="A99" t="str">
            <v>DN-NCBC</v>
          </cell>
          <cell r="B99">
            <v>21.15747</v>
          </cell>
          <cell r="C99">
            <v>-12262.3</v>
          </cell>
          <cell r="D99">
            <v>0</v>
          </cell>
          <cell r="E99">
            <v>0</v>
          </cell>
          <cell r="F99">
            <v>0</v>
          </cell>
          <cell r="G99">
            <v>0</v>
          </cell>
          <cell r="H99">
            <v>0</v>
          </cell>
        </row>
        <row r="100">
          <cell r="A100" t="str">
            <v>PN-NCBC</v>
          </cell>
          <cell r="B100">
            <v>21.15747</v>
          </cell>
          <cell r="C100">
            <v>-12262.3</v>
          </cell>
          <cell r="D100">
            <v>0</v>
          </cell>
          <cell r="E100">
            <v>0</v>
          </cell>
          <cell r="F100">
            <v>0</v>
          </cell>
          <cell r="G100">
            <v>0</v>
          </cell>
          <cell r="H100">
            <v>0</v>
          </cell>
        </row>
        <row r="101">
          <cell r="A101" t="str">
            <v>FBN</v>
          </cell>
          <cell r="B101">
            <v>21.15747</v>
          </cell>
          <cell r="C101">
            <v>-12262.3</v>
          </cell>
          <cell r="D101">
            <v>0</v>
          </cell>
          <cell r="E101">
            <v>0</v>
          </cell>
          <cell r="F101">
            <v>0</v>
          </cell>
          <cell r="G101">
            <v>0</v>
          </cell>
          <cell r="H101">
            <v>0</v>
          </cell>
        </row>
        <row r="102">
          <cell r="A102" t="str">
            <v>ZNCL2</v>
          </cell>
          <cell r="B102">
            <v>21.15747</v>
          </cell>
          <cell r="C102">
            <v>-12262.3</v>
          </cell>
          <cell r="D102">
            <v>0</v>
          </cell>
          <cell r="E102">
            <v>0</v>
          </cell>
          <cell r="F102">
            <v>0</v>
          </cell>
          <cell r="G102">
            <v>0</v>
          </cell>
          <cell r="H102">
            <v>0</v>
          </cell>
        </row>
        <row r="103">
          <cell r="A103" t="str">
            <v>ZNAMCL</v>
          </cell>
          <cell r="B103">
            <v>21.15747</v>
          </cell>
          <cell r="C103">
            <v>-12262.3</v>
          </cell>
          <cell r="D103">
            <v>0</v>
          </cell>
          <cell r="E103">
            <v>0</v>
          </cell>
          <cell r="F103">
            <v>0</v>
          </cell>
          <cell r="G103">
            <v>0</v>
          </cell>
          <cell r="H103">
            <v>0</v>
          </cell>
        </row>
        <row r="104">
          <cell r="A104" t="str">
            <v>1PBA</v>
          </cell>
          <cell r="B104">
            <v>21.15747</v>
          </cell>
          <cell r="C104">
            <v>-12262.3</v>
          </cell>
          <cell r="D104">
            <v>0</v>
          </cell>
          <cell r="E104">
            <v>0</v>
          </cell>
          <cell r="F104">
            <v>0</v>
          </cell>
          <cell r="G104">
            <v>0</v>
          </cell>
          <cell r="H104">
            <v>0</v>
          </cell>
        </row>
        <row r="105">
          <cell r="A105" t="str">
            <v>2PBA</v>
          </cell>
          <cell r="B105">
            <v>21.15747</v>
          </cell>
          <cell r="C105">
            <v>-12262.3</v>
          </cell>
          <cell r="D105">
            <v>0</v>
          </cell>
          <cell r="E105">
            <v>0</v>
          </cell>
          <cell r="F105">
            <v>0</v>
          </cell>
          <cell r="G105">
            <v>0</v>
          </cell>
          <cell r="H105">
            <v>0</v>
          </cell>
        </row>
        <row r="106">
          <cell r="A106" t="str">
            <v>B-ESTER</v>
          </cell>
          <cell r="B106">
            <v>21.15747</v>
          </cell>
          <cell r="C106">
            <v>-12262.3</v>
          </cell>
          <cell r="D106">
            <v>0</v>
          </cell>
          <cell r="E106">
            <v>0</v>
          </cell>
          <cell r="F106">
            <v>0</v>
          </cell>
          <cell r="G106">
            <v>0</v>
          </cell>
          <cell r="H106">
            <v>0</v>
          </cell>
        </row>
        <row r="107">
          <cell r="A107" t="str">
            <v>B-ANHYD</v>
          </cell>
          <cell r="B107">
            <v>21.15747</v>
          </cell>
          <cell r="C107">
            <v>-12262.3</v>
          </cell>
          <cell r="D107">
            <v>0</v>
          </cell>
          <cell r="E107">
            <v>0</v>
          </cell>
          <cell r="F107">
            <v>0</v>
          </cell>
          <cell r="G107">
            <v>0</v>
          </cell>
          <cell r="H107">
            <v>0</v>
          </cell>
        </row>
        <row r="108">
          <cell r="A108" t="str">
            <v>4PBOB</v>
          </cell>
          <cell r="B108">
            <v>21.15747</v>
          </cell>
          <cell r="C108">
            <v>-12262.3</v>
          </cell>
          <cell r="D108">
            <v>0</v>
          </cell>
          <cell r="E108">
            <v>0</v>
          </cell>
          <cell r="F108">
            <v>0</v>
          </cell>
          <cell r="G108">
            <v>0</v>
          </cell>
          <cell r="H108">
            <v>0</v>
          </cell>
        </row>
        <row r="109">
          <cell r="A109" t="str">
            <v>BDP</v>
          </cell>
          <cell r="B109">
            <v>21.15747</v>
          </cell>
          <cell r="C109">
            <v>-12262.3</v>
          </cell>
          <cell r="D109">
            <v>0</v>
          </cell>
          <cell r="E109">
            <v>0</v>
          </cell>
          <cell r="F109">
            <v>0</v>
          </cell>
          <cell r="G109">
            <v>0</v>
          </cell>
          <cell r="H109">
            <v>0</v>
          </cell>
        </row>
        <row r="110">
          <cell r="A110" t="str">
            <v>NH4-OXAL</v>
          </cell>
          <cell r="B110">
            <v>21.15747</v>
          </cell>
          <cell r="C110">
            <v>-12262.3</v>
          </cell>
          <cell r="D110">
            <v>0</v>
          </cell>
          <cell r="E110">
            <v>0</v>
          </cell>
          <cell r="F110">
            <v>0</v>
          </cell>
          <cell r="G110">
            <v>0</v>
          </cell>
          <cell r="H110">
            <v>0</v>
          </cell>
        </row>
        <row r="111">
          <cell r="A111" t="str">
            <v>1BZP</v>
          </cell>
          <cell r="B111">
            <v>21.15747</v>
          </cell>
          <cell r="C111">
            <v>-12262.3</v>
          </cell>
          <cell r="D111">
            <v>0</v>
          </cell>
          <cell r="E111">
            <v>0</v>
          </cell>
          <cell r="F111">
            <v>0</v>
          </cell>
          <cell r="G111">
            <v>0</v>
          </cell>
          <cell r="H111">
            <v>0</v>
          </cell>
        </row>
        <row r="112">
          <cell r="A112" t="str">
            <v>2BZP</v>
          </cell>
          <cell r="B112">
            <v>21.15747</v>
          </cell>
          <cell r="C112">
            <v>-12262.3</v>
          </cell>
          <cell r="D112">
            <v>0</v>
          </cell>
          <cell r="E112">
            <v>0</v>
          </cell>
          <cell r="F112">
            <v>0</v>
          </cell>
          <cell r="G112">
            <v>0</v>
          </cell>
          <cell r="H112">
            <v>0</v>
          </cell>
        </row>
        <row r="113">
          <cell r="A113" t="str">
            <v>NONBZ</v>
          </cell>
          <cell r="B113">
            <v>21.15747</v>
          </cell>
          <cell r="C113">
            <v>-12262.3</v>
          </cell>
          <cell r="D113">
            <v>0</v>
          </cell>
          <cell r="E113">
            <v>0</v>
          </cell>
          <cell r="F113">
            <v>0</v>
          </cell>
          <cell r="G113">
            <v>0</v>
          </cell>
          <cell r="H113">
            <v>0</v>
          </cell>
        </row>
        <row r="114">
          <cell r="A114" t="str">
            <v>NA-SALT</v>
          </cell>
          <cell r="B114">
            <v>21.15747</v>
          </cell>
          <cell r="C114">
            <v>-12262.3</v>
          </cell>
          <cell r="D114">
            <v>0</v>
          </cell>
          <cell r="E114">
            <v>0</v>
          </cell>
          <cell r="F114">
            <v>0</v>
          </cell>
          <cell r="G114">
            <v>0</v>
          </cell>
          <cell r="H114">
            <v>0</v>
          </cell>
        </row>
        <row r="115">
          <cell r="A115" t="str">
            <v>N-HEXANE</v>
          </cell>
          <cell r="B115">
            <v>104.65</v>
          </cell>
          <cell r="C115">
            <v>-6995.5</v>
          </cell>
          <cell r="D115">
            <v>0</v>
          </cell>
          <cell r="E115">
            <v>0</v>
          </cell>
          <cell r="F115">
            <v>-12.702</v>
          </cell>
          <cell r="G115">
            <v>1.2381000000000001E-5</v>
          </cell>
          <cell r="H115">
            <v>2</v>
          </cell>
        </row>
        <row r="116">
          <cell r="A116" t="str">
            <v>P-XYLENE</v>
          </cell>
          <cell r="B116">
            <v>88.72</v>
          </cell>
          <cell r="C116">
            <v>-7741.2</v>
          </cell>
          <cell r="D116">
            <v>0</v>
          </cell>
          <cell r="E116">
            <v>0</v>
          </cell>
          <cell r="F116">
            <v>-9.8693000000000008</v>
          </cell>
          <cell r="G116">
            <v>6.0769999999999996E-6</v>
          </cell>
          <cell r="H116">
            <v>2</v>
          </cell>
        </row>
        <row r="117">
          <cell r="A117" t="str">
            <v>TOLUENE</v>
          </cell>
          <cell r="B117">
            <v>76.944999999999993</v>
          </cell>
          <cell r="C117">
            <v>-6729.8</v>
          </cell>
          <cell r="D117">
            <v>0</v>
          </cell>
          <cell r="E117">
            <v>0</v>
          </cell>
          <cell r="F117">
            <v>-8.1790000000000003</v>
          </cell>
          <cell r="G117">
            <v>5.3017000000000004E-6</v>
          </cell>
          <cell r="H117">
            <v>2</v>
          </cell>
        </row>
        <row r="118">
          <cell r="A118" t="str">
            <v>NA2-OXAL</v>
          </cell>
          <cell r="B118">
            <v>21.15747</v>
          </cell>
          <cell r="C118">
            <v>-12262.3</v>
          </cell>
          <cell r="D118">
            <v>0</v>
          </cell>
          <cell r="E118">
            <v>0</v>
          </cell>
          <cell r="F118">
            <v>0</v>
          </cell>
          <cell r="G118">
            <v>0</v>
          </cell>
          <cell r="H118">
            <v>0</v>
          </cell>
        </row>
      </sheetData>
      <sheetData sheetId="4" refreshError="1">
        <row r="8">
          <cell r="A8" t="str">
            <v>AR</v>
          </cell>
          <cell r="B8">
            <v>3.8468339999999999</v>
          </cell>
          <cell r="C8">
            <v>0.28810000000000002</v>
          </cell>
          <cell r="D8">
            <v>150.86000000000001</v>
          </cell>
          <cell r="E8">
            <v>0.29782999999999998</v>
          </cell>
          <cell r="F8">
            <v>0</v>
          </cell>
          <cell r="G8">
            <v>39.94</v>
          </cell>
        </row>
        <row r="9">
          <cell r="A9" t="str">
            <v>H2</v>
          </cell>
          <cell r="B9">
            <v>5.4140800000000002</v>
          </cell>
          <cell r="C9">
            <v>0.34893000000000002</v>
          </cell>
          <cell r="D9">
            <v>33.19</v>
          </cell>
          <cell r="E9">
            <v>0.27060000000000001</v>
          </cell>
          <cell r="F9">
            <v>0</v>
          </cell>
          <cell r="G9">
            <v>2.016</v>
          </cell>
        </row>
        <row r="10">
          <cell r="A10" t="str">
            <v>N2</v>
          </cell>
          <cell r="B10">
            <v>3.209139</v>
          </cell>
          <cell r="C10">
            <v>0.28610000000000002</v>
          </cell>
          <cell r="D10">
            <v>126.2</v>
          </cell>
          <cell r="E10">
            <v>0.29659999999999997</v>
          </cell>
          <cell r="F10">
            <v>0</v>
          </cell>
          <cell r="G10">
            <v>28.02</v>
          </cell>
        </row>
        <row r="11">
          <cell r="A11" t="str">
            <v>O2</v>
          </cell>
          <cell r="B11">
            <v>3.914272</v>
          </cell>
          <cell r="C11">
            <v>0.28771999999999998</v>
          </cell>
          <cell r="D11">
            <v>154.58000000000001</v>
          </cell>
          <cell r="E11">
            <v>0.29239999999999999</v>
          </cell>
          <cell r="F11">
            <v>0</v>
          </cell>
          <cell r="G11">
            <v>32</v>
          </cell>
        </row>
        <row r="12">
          <cell r="A12" t="str">
            <v>CO</v>
          </cell>
          <cell r="B12">
            <v>2.8969390000000002</v>
          </cell>
          <cell r="C12">
            <v>0.27532000000000001</v>
          </cell>
          <cell r="D12">
            <v>132.91999999999999</v>
          </cell>
          <cell r="E12">
            <v>0.28129999999999999</v>
          </cell>
          <cell r="F12">
            <v>0</v>
          </cell>
          <cell r="G12">
            <v>28.01</v>
          </cell>
        </row>
        <row r="13">
          <cell r="A13" t="str">
            <v>CO2</v>
          </cell>
          <cell r="B13">
            <v>2.7679900000000002</v>
          </cell>
          <cell r="C13">
            <v>0.26212000000000002</v>
          </cell>
          <cell r="D13">
            <v>304.20999999999998</v>
          </cell>
          <cell r="E13">
            <v>0.2908</v>
          </cell>
          <cell r="F13">
            <v>0</v>
          </cell>
          <cell r="G13">
            <v>44.01</v>
          </cell>
        </row>
        <row r="14">
          <cell r="A14" t="str">
            <v>CH4</v>
          </cell>
          <cell r="B14">
            <v>2.9214470000000001</v>
          </cell>
          <cell r="C14">
            <v>0.28976000000000002</v>
          </cell>
          <cell r="D14">
            <v>190.56</v>
          </cell>
          <cell r="E14">
            <v>0.28881000000000001</v>
          </cell>
          <cell r="F14">
            <v>0</v>
          </cell>
          <cell r="G14">
            <v>16.042000000000002</v>
          </cell>
        </row>
        <row r="15">
          <cell r="A15" t="str">
            <v>C2H6</v>
          </cell>
          <cell r="B15">
            <v>1.9121239999999999</v>
          </cell>
          <cell r="C15">
            <v>0.27937000000000001</v>
          </cell>
          <cell r="D15">
            <v>305.32</v>
          </cell>
          <cell r="E15">
            <v>0.29187000000000002</v>
          </cell>
          <cell r="F15">
            <v>0</v>
          </cell>
          <cell r="G15">
            <v>30.068000000000001</v>
          </cell>
        </row>
        <row r="16">
          <cell r="A16" t="str">
            <v>C-C4H8</v>
          </cell>
          <cell r="B16">
            <v>1.160906</v>
          </cell>
          <cell r="C16">
            <v>0.27104</v>
          </cell>
          <cell r="D16">
            <v>435.58</v>
          </cell>
          <cell r="E16">
            <v>0.28160000000000002</v>
          </cell>
          <cell r="F16">
            <v>0</v>
          </cell>
          <cell r="G16">
            <v>56.103999999999999</v>
          </cell>
        </row>
        <row r="17">
          <cell r="A17" t="str">
            <v>T-C4H8</v>
          </cell>
          <cell r="B17">
            <v>1.1425970000000001</v>
          </cell>
          <cell r="C17">
            <v>0.27095000000000002</v>
          </cell>
          <cell r="D17">
            <v>428.63</v>
          </cell>
          <cell r="E17">
            <v>0.28539999999999999</v>
          </cell>
          <cell r="F17">
            <v>0</v>
          </cell>
          <cell r="G17">
            <v>56.103999999999999</v>
          </cell>
        </row>
        <row r="18">
          <cell r="A18" t="str">
            <v>BD</v>
          </cell>
          <cell r="B18">
            <v>1.2384029999999999</v>
          </cell>
          <cell r="C18">
            <v>0.27250000000000002</v>
          </cell>
          <cell r="D18">
            <v>425.17</v>
          </cell>
          <cell r="E18">
            <v>0.28813</v>
          </cell>
          <cell r="F18">
            <v>0</v>
          </cell>
          <cell r="G18">
            <v>54.088000000000001</v>
          </cell>
        </row>
        <row r="19">
          <cell r="A19" t="str">
            <v>C6H6</v>
          </cell>
          <cell r="B19">
            <v>1.016195</v>
          </cell>
          <cell r="C19">
            <v>0.26550000000000001</v>
          </cell>
          <cell r="D19">
            <v>562.16</v>
          </cell>
          <cell r="E19">
            <v>0.28211999999999998</v>
          </cell>
          <cell r="F19">
            <v>0</v>
          </cell>
          <cell r="G19">
            <v>78.108000000000004</v>
          </cell>
        </row>
        <row r="20">
          <cell r="A20" t="str">
            <v>CYANE</v>
          </cell>
          <cell r="B20">
            <v>0.89080269999999995</v>
          </cell>
          <cell r="C20">
            <v>0.27395999999999998</v>
          </cell>
          <cell r="D20">
            <v>553.58000000000004</v>
          </cell>
          <cell r="E20">
            <v>0.28510000000000002</v>
          </cell>
          <cell r="F20">
            <v>0</v>
          </cell>
          <cell r="G20">
            <v>84.156000000000006</v>
          </cell>
        </row>
        <row r="21">
          <cell r="A21" t="str">
            <v>VCH</v>
          </cell>
          <cell r="B21">
            <v>0.68869780000000003</v>
          </cell>
          <cell r="C21">
            <v>0.26687</v>
          </cell>
          <cell r="D21">
            <v>599</v>
          </cell>
          <cell r="E21">
            <v>0.28570000000000001</v>
          </cell>
          <cell r="F21">
            <v>0</v>
          </cell>
          <cell r="G21">
            <v>108.176</v>
          </cell>
        </row>
        <row r="22">
          <cell r="A22" t="str">
            <v>HCL</v>
          </cell>
          <cell r="B22">
            <v>3.3419319999999999</v>
          </cell>
          <cell r="C22">
            <v>0.27289999999999998</v>
          </cell>
          <cell r="D22">
            <v>324.64999999999998</v>
          </cell>
          <cell r="E22">
            <v>0.32169999999999999</v>
          </cell>
          <cell r="F22">
            <v>0</v>
          </cell>
          <cell r="G22">
            <v>36.463000000000001</v>
          </cell>
        </row>
        <row r="23">
          <cell r="A23" t="str">
            <v>HCN</v>
          </cell>
          <cell r="B23">
            <v>1.3413060000000001</v>
          </cell>
          <cell r="C23">
            <v>0.18589</v>
          </cell>
          <cell r="D23">
            <v>456.65</v>
          </cell>
          <cell r="E23">
            <v>0.28205999999999998</v>
          </cell>
          <cell r="F23">
            <v>0</v>
          </cell>
          <cell r="G23">
            <v>27.027999999999999</v>
          </cell>
        </row>
        <row r="24">
          <cell r="A24" t="str">
            <v>HMD</v>
          </cell>
          <cell r="B24">
            <v>0.45854450000000002</v>
          </cell>
          <cell r="C24">
            <v>0.21781</v>
          </cell>
          <cell r="D24">
            <v>660</v>
          </cell>
          <cell r="E24">
            <v>0.31585999999999997</v>
          </cell>
          <cell r="F24">
            <v>0</v>
          </cell>
          <cell r="G24">
            <v>116.208</v>
          </cell>
        </row>
        <row r="25">
          <cell r="A25" t="str">
            <v>HMI</v>
          </cell>
          <cell r="B25">
            <v>0.6945926</v>
          </cell>
          <cell r="C25">
            <v>0.25078</v>
          </cell>
          <cell r="D25">
            <v>624</v>
          </cell>
          <cell r="E25">
            <v>0.27</v>
          </cell>
          <cell r="F25">
            <v>0</v>
          </cell>
          <cell r="G25">
            <v>99.174000000000007</v>
          </cell>
        </row>
        <row r="26">
          <cell r="A26" t="str">
            <v>NHA</v>
          </cell>
          <cell r="B26">
            <v>0.60850939999999998</v>
          </cell>
          <cell r="C26">
            <v>0.25402000000000002</v>
          </cell>
          <cell r="D26">
            <v>584</v>
          </cell>
          <cell r="E26">
            <v>0.25312000000000001</v>
          </cell>
          <cell r="F26">
            <v>0</v>
          </cell>
          <cell r="G26">
            <v>101.19</v>
          </cell>
        </row>
        <row r="27">
          <cell r="A27" t="str">
            <v>CHA</v>
          </cell>
          <cell r="B27">
            <v>0.70886499999999997</v>
          </cell>
          <cell r="C27">
            <v>0.25517000000000001</v>
          </cell>
          <cell r="D27">
            <v>615</v>
          </cell>
          <cell r="E27">
            <v>0.2707</v>
          </cell>
          <cell r="F27">
            <v>0</v>
          </cell>
          <cell r="G27">
            <v>99.174000000000007</v>
          </cell>
        </row>
        <row r="28">
          <cell r="A28" t="str">
            <v>NH3</v>
          </cell>
          <cell r="B28">
            <v>3.5383179999999999</v>
          </cell>
          <cell r="C28">
            <v>0.25442999999999999</v>
          </cell>
          <cell r="D28">
            <v>405.65</v>
          </cell>
          <cell r="E28">
            <v>0.2888</v>
          </cell>
          <cell r="F28">
            <v>0</v>
          </cell>
          <cell r="G28">
            <v>17.033999999999999</v>
          </cell>
        </row>
        <row r="29">
          <cell r="A29" t="str">
            <v>ACRN</v>
          </cell>
          <cell r="B29">
            <v>1.081599</v>
          </cell>
          <cell r="C29">
            <v>0.2293</v>
          </cell>
          <cell r="D29">
            <v>535</v>
          </cell>
          <cell r="E29">
            <v>0.28938999999999998</v>
          </cell>
          <cell r="F29">
            <v>0</v>
          </cell>
          <cell r="G29">
            <v>53.064</v>
          </cell>
        </row>
        <row r="30">
          <cell r="A30" t="str">
            <v>ACEN</v>
          </cell>
          <cell r="B30">
            <v>1.3064020000000001</v>
          </cell>
          <cell r="C30">
            <v>0.22597</v>
          </cell>
          <cell r="D30">
            <v>545.5</v>
          </cell>
          <cell r="E30">
            <v>0.28677999999999998</v>
          </cell>
          <cell r="F30">
            <v>0</v>
          </cell>
          <cell r="G30">
            <v>41.054000000000002</v>
          </cell>
        </row>
        <row r="31">
          <cell r="A31" t="str">
            <v>PROPN</v>
          </cell>
          <cell r="B31">
            <v>1.022394</v>
          </cell>
          <cell r="C31">
            <v>0.23452000000000001</v>
          </cell>
          <cell r="D31">
            <v>564.4</v>
          </cell>
          <cell r="E31">
            <v>0.28039999999999998</v>
          </cell>
          <cell r="F31">
            <v>0</v>
          </cell>
          <cell r="G31">
            <v>55.08</v>
          </cell>
        </row>
        <row r="32">
          <cell r="A32" t="str">
            <v>ADN</v>
          </cell>
          <cell r="B32">
            <v>0.56673320000000005</v>
          </cell>
          <cell r="C32">
            <v>0.23008000000000001</v>
          </cell>
          <cell r="D32">
            <v>781</v>
          </cell>
          <cell r="E32">
            <v>0.28378999999999999</v>
          </cell>
          <cell r="F32">
            <v>0</v>
          </cell>
          <cell r="G32">
            <v>108.14400000000001</v>
          </cell>
        </row>
        <row r="33">
          <cell r="A33" t="str">
            <v>MGN</v>
          </cell>
          <cell r="B33">
            <v>0.5414561</v>
          </cell>
          <cell r="C33">
            <v>0.21875</v>
          </cell>
          <cell r="D33">
            <v>742</v>
          </cell>
          <cell r="E33">
            <v>0.35460000000000003</v>
          </cell>
          <cell r="F33">
            <v>0</v>
          </cell>
          <cell r="G33">
            <v>108.14400000000001</v>
          </cell>
        </row>
        <row r="34">
          <cell r="A34" t="str">
            <v>N112</v>
          </cell>
          <cell r="B34">
            <v>0.52554979999999996</v>
          </cell>
          <cell r="C34">
            <v>0.23200000000000001</v>
          </cell>
          <cell r="D34">
            <v>698</v>
          </cell>
          <cell r="E34">
            <v>0.28571000000000002</v>
          </cell>
          <cell r="F34">
            <v>0</v>
          </cell>
          <cell r="G34">
            <v>112.176</v>
          </cell>
        </row>
        <row r="35">
          <cell r="A35" t="str">
            <v>VN</v>
          </cell>
          <cell r="B35">
            <v>0.75019270000000005</v>
          </cell>
          <cell r="C35">
            <v>0.24826000000000001</v>
          </cell>
          <cell r="D35">
            <v>603</v>
          </cell>
          <cell r="E35">
            <v>0.2797</v>
          </cell>
          <cell r="F35">
            <v>0</v>
          </cell>
          <cell r="G35">
            <v>83.132000000000005</v>
          </cell>
        </row>
        <row r="36">
          <cell r="A36" t="str">
            <v>BZNIT</v>
          </cell>
          <cell r="B36">
            <v>0.73135499999999998</v>
          </cell>
          <cell r="C36">
            <v>0.24793000000000001</v>
          </cell>
          <cell r="D36">
            <v>699.35</v>
          </cell>
          <cell r="E36">
            <v>0.28410000000000002</v>
          </cell>
          <cell r="F36">
            <v>0</v>
          </cell>
          <cell r="G36">
            <v>103.12</v>
          </cell>
        </row>
        <row r="37">
          <cell r="A37" t="str">
            <v>IPA</v>
          </cell>
          <cell r="B37">
            <v>1.240005</v>
          </cell>
          <cell r="C37">
            <v>0.27342</v>
          </cell>
          <cell r="D37">
            <v>508.3</v>
          </cell>
          <cell r="E37">
            <v>0.23530000000000001</v>
          </cell>
          <cell r="F37">
            <v>0</v>
          </cell>
          <cell r="G37">
            <v>60.094000000000001</v>
          </cell>
        </row>
        <row r="38">
          <cell r="A38" t="str">
            <v>PHENOL</v>
          </cell>
          <cell r="B38">
            <v>1.3797980000000001</v>
          </cell>
          <cell r="C38">
            <v>0.31597999999999998</v>
          </cell>
          <cell r="D38">
            <v>694.25</v>
          </cell>
          <cell r="E38">
            <v>0.32768000000000003</v>
          </cell>
          <cell r="F38">
            <v>0</v>
          </cell>
          <cell r="G38">
            <v>94.108000000000004</v>
          </cell>
        </row>
        <row r="39">
          <cell r="A39" t="str">
            <v>MCPHENOL</v>
          </cell>
          <cell r="B39">
            <v>0.80491170000000001</v>
          </cell>
          <cell r="C39">
            <v>0.25757000000000002</v>
          </cell>
          <cell r="D39">
            <v>729</v>
          </cell>
          <cell r="E39">
            <v>0.30986000000000002</v>
          </cell>
          <cell r="F39">
            <v>0</v>
          </cell>
          <cell r="G39">
            <v>128.55500000000001</v>
          </cell>
        </row>
        <row r="40">
          <cell r="A40" t="str">
            <v>MCRESOL</v>
          </cell>
          <cell r="B40">
            <v>0.90610040000000003</v>
          </cell>
          <cell r="C40">
            <v>0.28267999999999999</v>
          </cell>
          <cell r="D40">
            <v>705.85</v>
          </cell>
          <cell r="E40">
            <v>0.2707</v>
          </cell>
          <cell r="F40">
            <v>0</v>
          </cell>
          <cell r="G40">
            <v>108.134</v>
          </cell>
        </row>
        <row r="41">
          <cell r="A41" t="str">
            <v>BZPHEN</v>
          </cell>
          <cell r="B41">
            <v>0.47451490000000002</v>
          </cell>
          <cell r="C41">
            <v>0.25717000000000001</v>
          </cell>
          <cell r="D41">
            <v>816</v>
          </cell>
          <cell r="E41">
            <v>0.29482999999999998</v>
          </cell>
          <cell r="F41">
            <v>0</v>
          </cell>
          <cell r="G41">
            <v>182.21</v>
          </cell>
        </row>
        <row r="42">
          <cell r="A42" t="str">
            <v>FORMIC</v>
          </cell>
          <cell r="B42">
            <v>1.9380740000000001</v>
          </cell>
          <cell r="C42">
            <v>0.24224999999999999</v>
          </cell>
          <cell r="D42">
            <v>588</v>
          </cell>
          <cell r="E42">
            <v>0.24435000000000001</v>
          </cell>
          <cell r="F42">
            <v>0</v>
          </cell>
          <cell r="G42">
            <v>46.026000000000003</v>
          </cell>
        </row>
        <row r="43">
          <cell r="A43" t="str">
            <v>MCB</v>
          </cell>
          <cell r="B43">
            <v>0.87109999999999999</v>
          </cell>
          <cell r="C43">
            <v>0.26805000000000001</v>
          </cell>
          <cell r="D43">
            <v>632.35</v>
          </cell>
          <cell r="E43">
            <v>0.27989999999999998</v>
          </cell>
          <cell r="F43">
            <v>0</v>
          </cell>
          <cell r="G43">
            <v>112.55500000000001</v>
          </cell>
        </row>
        <row r="44">
          <cell r="A44" t="str">
            <v>ODCB</v>
          </cell>
          <cell r="B44">
            <v>0.74404159999999997</v>
          </cell>
          <cell r="C44">
            <v>0.26112000000000002</v>
          </cell>
          <cell r="D44">
            <v>705</v>
          </cell>
          <cell r="E44">
            <v>0.30814999999999998</v>
          </cell>
          <cell r="F44">
            <v>0</v>
          </cell>
          <cell r="G44">
            <v>147.00200000000001</v>
          </cell>
        </row>
        <row r="45">
          <cell r="A45" t="str">
            <v>124TCB</v>
          </cell>
          <cell r="B45">
            <v>0.61712730000000005</v>
          </cell>
          <cell r="C45">
            <v>0.25240000000000001</v>
          </cell>
          <cell r="D45">
            <v>725</v>
          </cell>
          <cell r="E45">
            <v>0.28570000000000001</v>
          </cell>
          <cell r="F45">
            <v>0</v>
          </cell>
          <cell r="G45">
            <v>181.44900000000001</v>
          </cell>
        </row>
        <row r="46">
          <cell r="A46" t="str">
            <v>BIPHENYL</v>
          </cell>
          <cell r="B46">
            <v>0.50389280000000003</v>
          </cell>
          <cell r="C46">
            <v>0.25273000000000001</v>
          </cell>
          <cell r="D46">
            <v>789.26</v>
          </cell>
          <cell r="E46">
            <v>0.28100000000000003</v>
          </cell>
          <cell r="F46">
            <v>0</v>
          </cell>
          <cell r="G46">
            <v>154.19999999999999</v>
          </cell>
        </row>
        <row r="47">
          <cell r="A47" t="str">
            <v>PCL3</v>
          </cell>
          <cell r="B47">
            <v>0.98785860000000003</v>
          </cell>
          <cell r="C47">
            <v>0.25680999999999998</v>
          </cell>
          <cell r="D47">
            <v>563.15</v>
          </cell>
          <cell r="E47">
            <v>0.2969</v>
          </cell>
          <cell r="F47">
            <v>0</v>
          </cell>
          <cell r="G47">
            <v>137.345</v>
          </cell>
        </row>
        <row r="48">
          <cell r="A48" t="str">
            <v>H2SO4</v>
          </cell>
          <cell r="B48">
            <v>1.498607</v>
          </cell>
          <cell r="C48">
            <v>0.26526</v>
          </cell>
          <cell r="D48">
            <v>924</v>
          </cell>
          <cell r="E48">
            <v>0.27129999999999999</v>
          </cell>
          <cell r="F48">
            <v>0</v>
          </cell>
          <cell r="G48">
            <v>98.075999999999993</v>
          </cell>
        </row>
        <row r="49">
          <cell r="A49" t="str">
            <v>H3PO4</v>
          </cell>
          <cell r="B49">
            <v>0.4085028</v>
          </cell>
          <cell r="C49">
            <v>0.13889000000000001</v>
          </cell>
          <cell r="D49">
            <v>1030</v>
          </cell>
          <cell r="E49">
            <v>0.15872</v>
          </cell>
          <cell r="F49">
            <v>0</v>
          </cell>
          <cell r="G49">
            <v>98.004000000000005</v>
          </cell>
        </row>
        <row r="50">
          <cell r="A50" t="str">
            <v>H2O</v>
          </cell>
          <cell r="B50">
            <v>5.0991569999999999</v>
          </cell>
          <cell r="C50">
            <v>0.27976000000000001</v>
          </cell>
          <cell r="D50">
            <v>647.13</v>
          </cell>
          <cell r="E50">
            <v>0.20943999999999999</v>
          </cell>
          <cell r="F50">
            <v>0</v>
          </cell>
          <cell r="G50">
            <v>18.015999999999998</v>
          </cell>
        </row>
        <row r="51">
          <cell r="A51" t="str">
            <v>OXALIC</v>
          </cell>
          <cell r="B51">
            <v>1.0501</v>
          </cell>
          <cell r="C51">
            <v>0.215</v>
          </cell>
          <cell r="D51">
            <v>804</v>
          </cell>
          <cell r="E51">
            <v>0.28571000000000002</v>
          </cell>
          <cell r="F51">
            <v>0</v>
          </cell>
          <cell r="G51">
            <v>90.036000000000001</v>
          </cell>
        </row>
        <row r="52">
          <cell r="A52" t="str">
            <v>METHANOL</v>
          </cell>
          <cell r="B52">
            <v>2.2879999999999998</v>
          </cell>
          <cell r="C52">
            <v>0.26850000000000002</v>
          </cell>
          <cell r="D52">
            <v>512.64</v>
          </cell>
          <cell r="E52">
            <v>0.24529999999999999</v>
          </cell>
          <cell r="F52">
            <v>0</v>
          </cell>
          <cell r="G52">
            <v>32.042000000000002</v>
          </cell>
        </row>
        <row r="53">
          <cell r="A53" t="str">
            <v>E-GLYCOL</v>
          </cell>
          <cell r="B53">
            <v>1.3149999999999999</v>
          </cell>
          <cell r="C53">
            <v>0.25124999999999997</v>
          </cell>
          <cell r="D53">
            <v>720</v>
          </cell>
          <cell r="E53">
            <v>0.21868000000000001</v>
          </cell>
          <cell r="F53">
            <v>0</v>
          </cell>
          <cell r="G53">
            <v>62.067999999999998</v>
          </cell>
        </row>
        <row r="54">
          <cell r="A54" t="str">
            <v>P-GLYCOL</v>
          </cell>
          <cell r="B54">
            <v>1.3438000000000001</v>
          </cell>
          <cell r="C54">
            <v>0.29159000000000002</v>
          </cell>
          <cell r="D54">
            <v>724</v>
          </cell>
          <cell r="E54">
            <v>0.22045999999999999</v>
          </cell>
          <cell r="F54">
            <v>0</v>
          </cell>
          <cell r="G54">
            <v>76.093999999999994</v>
          </cell>
        </row>
        <row r="55">
          <cell r="A55" t="str">
            <v>C2M2BN</v>
          </cell>
          <cell r="B55">
            <v>0.93400289999999997</v>
          </cell>
          <cell r="C55">
            <v>0.26988299999999998</v>
          </cell>
          <cell r="D55">
            <v>612.87</v>
          </cell>
          <cell r="E55">
            <v>0.290495</v>
          </cell>
          <cell r="F55">
            <v>0</v>
          </cell>
          <cell r="G55">
            <v>81.116</v>
          </cell>
        </row>
        <row r="56">
          <cell r="A56" t="str">
            <v>T2M2BN</v>
          </cell>
          <cell r="B56">
            <v>0.93635610000000002</v>
          </cell>
          <cell r="C56">
            <v>0.27027400000000001</v>
          </cell>
          <cell r="D56">
            <v>587.12</v>
          </cell>
          <cell r="E56">
            <v>0.29095700000000002</v>
          </cell>
          <cell r="F56">
            <v>0</v>
          </cell>
          <cell r="G56">
            <v>81.116</v>
          </cell>
        </row>
        <row r="57">
          <cell r="A57" t="str">
            <v>2M3BN</v>
          </cell>
          <cell r="B57">
            <v>0.92324329999999999</v>
          </cell>
          <cell r="C57">
            <v>0.26969599999999999</v>
          </cell>
          <cell r="D57">
            <v>590.6</v>
          </cell>
          <cell r="E57">
            <v>0.29066399999999998</v>
          </cell>
          <cell r="F57">
            <v>0</v>
          </cell>
          <cell r="G57">
            <v>81.116</v>
          </cell>
        </row>
        <row r="58">
          <cell r="A58" t="str">
            <v>3-4PN</v>
          </cell>
          <cell r="B58">
            <v>0.93589149999999999</v>
          </cell>
          <cell r="C58">
            <v>0.269206</v>
          </cell>
          <cell r="D58">
            <v>615.72</v>
          </cell>
          <cell r="E58">
            <v>0.29265400000000003</v>
          </cell>
          <cell r="F58">
            <v>0</v>
          </cell>
          <cell r="G58">
            <v>81.116</v>
          </cell>
        </row>
        <row r="59">
          <cell r="A59" t="str">
            <v>C2PN</v>
          </cell>
          <cell r="B59">
            <v>0.94654380000000005</v>
          </cell>
          <cell r="C59">
            <v>0.27040900000000001</v>
          </cell>
          <cell r="D59">
            <v>591.49</v>
          </cell>
          <cell r="E59">
            <v>0.29386099999999998</v>
          </cell>
          <cell r="F59">
            <v>0</v>
          </cell>
          <cell r="G59">
            <v>81.116</v>
          </cell>
        </row>
        <row r="60">
          <cell r="A60" t="str">
            <v>T2PN</v>
          </cell>
          <cell r="B60">
            <v>0.92951779999999995</v>
          </cell>
          <cell r="C60">
            <v>0.27012900000000001</v>
          </cell>
          <cell r="D60">
            <v>617.89</v>
          </cell>
          <cell r="E60">
            <v>0.29316199999999998</v>
          </cell>
          <cell r="F60">
            <v>0</v>
          </cell>
          <cell r="G60">
            <v>81.116</v>
          </cell>
        </row>
        <row r="61">
          <cell r="A61" t="str">
            <v>ESN</v>
          </cell>
          <cell r="B61">
            <v>0.75223660000000003</v>
          </cell>
          <cell r="C61">
            <v>0.26719700000000002</v>
          </cell>
          <cell r="D61">
            <v>752.68</v>
          </cell>
          <cell r="E61">
            <v>0.31054999999999999</v>
          </cell>
          <cell r="F61">
            <v>0</v>
          </cell>
          <cell r="G61">
            <v>108.14400000000001</v>
          </cell>
        </row>
        <row r="62">
          <cell r="A62" t="str">
            <v>DCH</v>
          </cell>
          <cell r="B62">
            <v>0.75775179999999998</v>
          </cell>
          <cell r="C62">
            <v>0.268648</v>
          </cell>
          <cell r="D62">
            <v>685.14</v>
          </cell>
          <cell r="E62">
            <v>0.30738399999999999</v>
          </cell>
          <cell r="F62">
            <v>0</v>
          </cell>
          <cell r="G62">
            <v>114.19199999999999</v>
          </cell>
        </row>
        <row r="63">
          <cell r="A63" t="str">
            <v>BHMT</v>
          </cell>
          <cell r="B63">
            <v>0.55322970000000005</v>
          </cell>
          <cell r="C63">
            <v>0.25763900000000001</v>
          </cell>
          <cell r="D63">
            <v>770.56</v>
          </cell>
          <cell r="E63">
            <v>0.35741899999999999</v>
          </cell>
          <cell r="F63">
            <v>0</v>
          </cell>
          <cell r="G63">
            <v>215.38200000000001</v>
          </cell>
        </row>
        <row r="64">
          <cell r="A64" t="str">
            <v>MPMD</v>
          </cell>
          <cell r="B64">
            <v>0.66812210000000005</v>
          </cell>
          <cell r="C64">
            <v>0.26736500000000002</v>
          </cell>
          <cell r="D64">
            <v>656.77</v>
          </cell>
          <cell r="E64">
            <v>0.31307499999999999</v>
          </cell>
          <cell r="F64">
            <v>0</v>
          </cell>
          <cell r="G64">
            <v>116.208</v>
          </cell>
        </row>
        <row r="65">
          <cell r="A65" t="str">
            <v>AMC</v>
          </cell>
          <cell r="B65">
            <v>0.74229080000000003</v>
          </cell>
          <cell r="C65">
            <v>0.26901399999999998</v>
          </cell>
          <cell r="D65">
            <v>682.03</v>
          </cell>
          <cell r="E65">
            <v>0.304759</v>
          </cell>
          <cell r="F65">
            <v>0</v>
          </cell>
          <cell r="G65">
            <v>114.19199999999999</v>
          </cell>
        </row>
        <row r="66">
          <cell r="A66" t="str">
            <v>C10AM</v>
          </cell>
          <cell r="B66">
            <v>0.54177489999999995</v>
          </cell>
          <cell r="C66">
            <v>0.26452199999999998</v>
          </cell>
          <cell r="D66">
            <v>762.2</v>
          </cell>
          <cell r="E66">
            <v>0.32717299999999999</v>
          </cell>
          <cell r="F66">
            <v>0</v>
          </cell>
          <cell r="G66">
            <v>172.31200000000001</v>
          </cell>
        </row>
        <row r="67">
          <cell r="A67" t="str">
            <v>C10IM</v>
          </cell>
          <cell r="B67">
            <v>0.49802360000000001</v>
          </cell>
          <cell r="C67">
            <v>0.26984799999999998</v>
          </cell>
          <cell r="D67">
            <v>718.94</v>
          </cell>
          <cell r="E67">
            <v>0.29365799999999997</v>
          </cell>
          <cell r="F67">
            <v>0</v>
          </cell>
          <cell r="G67">
            <v>155.27799999999999</v>
          </cell>
        </row>
        <row r="68">
          <cell r="A68" t="str">
            <v>DDN</v>
          </cell>
          <cell r="B68">
            <v>0.4640629</v>
          </cell>
          <cell r="C68">
            <v>0.26540599999999998</v>
          </cell>
          <cell r="D68">
            <v>768.5</v>
          </cell>
          <cell r="E68">
            <v>0.32189600000000002</v>
          </cell>
          <cell r="F68">
            <v>0</v>
          </cell>
          <cell r="G68">
            <v>162.232</v>
          </cell>
        </row>
        <row r="69">
          <cell r="A69" t="str">
            <v>ACA</v>
          </cell>
          <cell r="B69">
            <v>0.90662900000000002</v>
          </cell>
          <cell r="C69">
            <v>0.26371</v>
          </cell>
          <cell r="D69">
            <v>737.79</v>
          </cell>
          <cell r="E69">
            <v>0.32819599999999999</v>
          </cell>
          <cell r="F69">
            <v>0</v>
          </cell>
          <cell r="G69">
            <v>130.19200000000001</v>
          </cell>
        </row>
        <row r="70">
          <cell r="A70" t="str">
            <v>IB</v>
          </cell>
          <cell r="B70">
            <v>0.54773369999999999</v>
          </cell>
          <cell r="C70">
            <v>0.26772299999999999</v>
          </cell>
          <cell r="D70">
            <v>655</v>
          </cell>
          <cell r="E70">
            <v>0.30256</v>
          </cell>
          <cell r="F70">
            <v>0</v>
          </cell>
          <cell r="G70">
            <v>135.20400000000001</v>
          </cell>
        </row>
        <row r="71">
          <cell r="A71" t="str">
            <v>HIBOILER</v>
          </cell>
          <cell r="B71">
            <v>0.28528399999999998</v>
          </cell>
          <cell r="C71">
            <v>0.25323000000000001</v>
          </cell>
          <cell r="D71">
            <v>988.8</v>
          </cell>
          <cell r="E71">
            <v>0.35962499999999997</v>
          </cell>
          <cell r="F71">
            <v>0</v>
          </cell>
          <cell r="G71">
            <v>314.55599999999998</v>
          </cell>
        </row>
        <row r="72">
          <cell r="A72" t="str">
            <v>CPI</v>
          </cell>
          <cell r="B72">
            <v>0.76827829999999997</v>
          </cell>
          <cell r="C72">
            <v>0.26814589999999999</v>
          </cell>
          <cell r="D72">
            <v>782.87</v>
          </cell>
          <cell r="E72">
            <v>0.3084307</v>
          </cell>
          <cell r="F72">
            <v>0</v>
          </cell>
          <cell r="G72">
            <v>108.14400000000001</v>
          </cell>
        </row>
        <row r="73">
          <cell r="A73" t="str">
            <v>THA</v>
          </cell>
          <cell r="B73">
            <v>0.85713989999999995</v>
          </cell>
          <cell r="C73">
            <v>0.27204400000000001</v>
          </cell>
          <cell r="D73">
            <v>649.20000000000005</v>
          </cell>
          <cell r="E73">
            <v>0.285854</v>
          </cell>
          <cell r="F73">
            <v>0</v>
          </cell>
          <cell r="G73">
            <v>97.158000000000001</v>
          </cell>
        </row>
        <row r="74">
          <cell r="A74" t="str">
            <v>TTP</v>
          </cell>
          <cell r="B74">
            <v>0.25701780000000002</v>
          </cell>
          <cell r="C74">
            <v>0.267258</v>
          </cell>
          <cell r="D74">
            <v>1033.75</v>
          </cell>
          <cell r="E74">
            <v>0.29049799999999998</v>
          </cell>
          <cell r="F74">
            <v>0</v>
          </cell>
          <cell r="G74">
            <v>352.358</v>
          </cell>
        </row>
        <row r="75">
          <cell r="A75" t="str">
            <v>LDP</v>
          </cell>
          <cell r="B75">
            <v>0.25449490000000002</v>
          </cell>
          <cell r="C75">
            <v>0.266314</v>
          </cell>
          <cell r="D75">
            <v>1053.25</v>
          </cell>
          <cell r="E75">
            <v>0.290412</v>
          </cell>
          <cell r="F75">
            <v>0</v>
          </cell>
          <cell r="G75">
            <v>352.358</v>
          </cell>
        </row>
        <row r="76">
          <cell r="A76" t="str">
            <v>LHP</v>
          </cell>
          <cell r="B76">
            <v>0.3419509</v>
          </cell>
          <cell r="C76">
            <v>0.266314</v>
          </cell>
          <cell r="D76">
            <v>1053.25</v>
          </cell>
          <cell r="E76">
            <v>0.290412</v>
          </cell>
          <cell r="F76">
            <v>0</v>
          </cell>
          <cell r="G76">
            <v>262.24</v>
          </cell>
        </row>
        <row r="77">
          <cell r="A77" t="str">
            <v>PEGB</v>
          </cell>
          <cell r="B77">
            <v>0.74164200000000002</v>
          </cell>
          <cell r="C77">
            <v>0.26853500000000002</v>
          </cell>
          <cell r="D77">
            <v>705.13</v>
          </cell>
          <cell r="E77">
            <v>0.30079099999999998</v>
          </cell>
          <cell r="F77">
            <v>0</v>
          </cell>
          <cell r="G77">
            <v>147.97200000000001</v>
          </cell>
        </row>
        <row r="78">
          <cell r="A78" t="str">
            <v>NH42SO4</v>
          </cell>
          <cell r="B78">
            <v>13.38692</v>
          </cell>
          <cell r="C78">
            <v>1</v>
          </cell>
          <cell r="D78">
            <v>1673.15</v>
          </cell>
          <cell r="E78">
            <v>1</v>
          </cell>
          <cell r="F78">
            <v>0</v>
          </cell>
          <cell r="G78">
            <v>132.14400000000001</v>
          </cell>
        </row>
        <row r="79">
          <cell r="A79" t="str">
            <v>NH4H2PO4</v>
          </cell>
          <cell r="B79">
            <v>15.67309</v>
          </cell>
          <cell r="C79">
            <v>1</v>
          </cell>
          <cell r="D79">
            <v>1673.15</v>
          </cell>
          <cell r="E79">
            <v>1</v>
          </cell>
          <cell r="F79">
            <v>0</v>
          </cell>
          <cell r="G79">
            <v>115.038</v>
          </cell>
        </row>
        <row r="80">
          <cell r="A80" t="str">
            <v>NH4OOCH</v>
          </cell>
          <cell r="B80">
            <v>20.0761</v>
          </cell>
          <cell r="C80">
            <v>1</v>
          </cell>
          <cell r="D80">
            <v>1673.15</v>
          </cell>
          <cell r="E80">
            <v>1</v>
          </cell>
          <cell r="F80">
            <v>0</v>
          </cell>
          <cell r="G80">
            <v>63.06</v>
          </cell>
        </row>
        <row r="81">
          <cell r="A81" t="str">
            <v>SOLIDS</v>
          </cell>
          <cell r="B81">
            <v>1.4791270000000001</v>
          </cell>
          <cell r="C81">
            <v>1</v>
          </cell>
          <cell r="D81">
            <v>1673.15</v>
          </cell>
          <cell r="E81">
            <v>1</v>
          </cell>
          <cell r="F81">
            <v>0</v>
          </cell>
          <cell r="G81">
            <v>811.29</v>
          </cell>
        </row>
        <row r="82">
          <cell r="A82" t="str">
            <v>NI0</v>
          </cell>
          <cell r="B82">
            <v>151.64439999999999</v>
          </cell>
          <cell r="C82">
            <v>1</v>
          </cell>
          <cell r="D82">
            <v>1673.15</v>
          </cell>
          <cell r="E82">
            <v>1</v>
          </cell>
          <cell r="F82">
            <v>0</v>
          </cell>
          <cell r="G82">
            <v>58.69</v>
          </cell>
        </row>
        <row r="83">
          <cell r="A83" t="str">
            <v>NI2</v>
          </cell>
          <cell r="B83">
            <v>75.822109999999995</v>
          </cell>
          <cell r="C83">
            <v>1</v>
          </cell>
          <cell r="D83">
            <v>1673.15</v>
          </cell>
          <cell r="E83">
            <v>1</v>
          </cell>
          <cell r="F83">
            <v>0</v>
          </cell>
          <cell r="G83">
            <v>117.38</v>
          </cell>
        </row>
        <row r="84">
          <cell r="A84" t="str">
            <v>NIL4</v>
          </cell>
          <cell r="B84">
            <v>6.1685499999999997E-2</v>
          </cell>
          <cell r="C84">
            <v>0.267258</v>
          </cell>
          <cell r="D84">
            <v>1033.75</v>
          </cell>
          <cell r="E84">
            <v>0.29049799999999998</v>
          </cell>
          <cell r="F84">
            <v>0</v>
          </cell>
          <cell r="G84">
            <v>1468.1220000000001</v>
          </cell>
        </row>
        <row r="85">
          <cell r="A85" t="str">
            <v>NIMET</v>
          </cell>
          <cell r="B85">
            <v>151.64439999999999</v>
          </cell>
          <cell r="C85">
            <v>1</v>
          </cell>
          <cell r="D85">
            <v>1673.15</v>
          </cell>
          <cell r="E85">
            <v>1</v>
          </cell>
          <cell r="F85">
            <v>0</v>
          </cell>
          <cell r="G85">
            <v>58.69</v>
          </cell>
        </row>
        <row r="86">
          <cell r="A86" t="str">
            <v>NIAMCN</v>
          </cell>
          <cell r="B86">
            <v>17.265499999999999</v>
          </cell>
          <cell r="C86">
            <v>1</v>
          </cell>
          <cell r="D86">
            <v>1673.15</v>
          </cell>
          <cell r="E86">
            <v>1</v>
          </cell>
          <cell r="F86">
            <v>0</v>
          </cell>
          <cell r="G86">
            <v>144.798</v>
          </cell>
        </row>
        <row r="87">
          <cell r="A87" t="str">
            <v>NICN2</v>
          </cell>
          <cell r="B87">
            <v>21.611149999999999</v>
          </cell>
          <cell r="C87">
            <v>1</v>
          </cell>
          <cell r="D87">
            <v>1673.15</v>
          </cell>
          <cell r="E87">
            <v>1</v>
          </cell>
          <cell r="F87">
            <v>0</v>
          </cell>
          <cell r="G87">
            <v>110.73</v>
          </cell>
        </row>
        <row r="88">
          <cell r="A88" t="str">
            <v>PROM</v>
          </cell>
          <cell r="B88">
            <v>4.5432050000000004</v>
          </cell>
          <cell r="C88">
            <v>1</v>
          </cell>
          <cell r="D88">
            <v>1673.15</v>
          </cell>
          <cell r="E88">
            <v>1</v>
          </cell>
          <cell r="F88">
            <v>0</v>
          </cell>
          <cell r="G88">
            <v>242.12</v>
          </cell>
        </row>
        <row r="89">
          <cell r="A89" t="str">
            <v>NAOH</v>
          </cell>
          <cell r="B89">
            <v>53.243450000000003</v>
          </cell>
          <cell r="C89">
            <v>1</v>
          </cell>
          <cell r="D89">
            <v>1673.15</v>
          </cell>
          <cell r="E89">
            <v>1</v>
          </cell>
          <cell r="F89">
            <v>0</v>
          </cell>
          <cell r="G89">
            <v>40.005000000000003</v>
          </cell>
        </row>
        <row r="90">
          <cell r="A90" t="str">
            <v>NACL</v>
          </cell>
          <cell r="B90">
            <v>37.004730000000002</v>
          </cell>
          <cell r="C90">
            <v>1</v>
          </cell>
          <cell r="D90">
            <v>1673.15</v>
          </cell>
          <cell r="E90">
            <v>1</v>
          </cell>
          <cell r="F90">
            <v>0</v>
          </cell>
          <cell r="G90">
            <v>58.451999999999998</v>
          </cell>
        </row>
        <row r="91">
          <cell r="A91" t="str">
            <v>NACN</v>
          </cell>
          <cell r="B91">
            <v>51.002789999999997</v>
          </cell>
          <cell r="C91">
            <v>1</v>
          </cell>
          <cell r="D91">
            <v>1673.15</v>
          </cell>
          <cell r="E91">
            <v>1</v>
          </cell>
          <cell r="F91">
            <v>0</v>
          </cell>
          <cell r="G91">
            <v>49.017000000000003</v>
          </cell>
        </row>
        <row r="92">
          <cell r="A92" t="str">
            <v>NA2CO3</v>
          </cell>
          <cell r="B92">
            <v>23.895379999999999</v>
          </cell>
          <cell r="C92">
            <v>1</v>
          </cell>
          <cell r="D92">
            <v>1673.15</v>
          </cell>
          <cell r="E92">
            <v>1</v>
          </cell>
          <cell r="F92">
            <v>0</v>
          </cell>
          <cell r="G92">
            <v>106.004</v>
          </cell>
        </row>
        <row r="93">
          <cell r="A93" t="str">
            <v>NAOOCH</v>
          </cell>
          <cell r="B93">
            <v>36.756610000000002</v>
          </cell>
          <cell r="C93">
            <v>1</v>
          </cell>
          <cell r="D93">
            <v>1673.15</v>
          </cell>
          <cell r="E93">
            <v>1</v>
          </cell>
          <cell r="F93">
            <v>0</v>
          </cell>
          <cell r="G93">
            <v>68.015000000000001</v>
          </cell>
        </row>
        <row r="94">
          <cell r="A94" t="str">
            <v>NA2AA</v>
          </cell>
          <cell r="B94">
            <v>13.14973</v>
          </cell>
          <cell r="C94">
            <v>1</v>
          </cell>
          <cell r="D94">
            <v>1673.15</v>
          </cell>
          <cell r="E94">
            <v>1</v>
          </cell>
          <cell r="F94">
            <v>0</v>
          </cell>
          <cell r="G94">
            <v>190.11799999999999</v>
          </cell>
        </row>
        <row r="95">
          <cell r="A95" t="str">
            <v>NA3BO3</v>
          </cell>
          <cell r="B95">
            <v>19.56015</v>
          </cell>
          <cell r="C95">
            <v>1</v>
          </cell>
          <cell r="D95">
            <v>1673.15</v>
          </cell>
          <cell r="E95">
            <v>1</v>
          </cell>
          <cell r="F95">
            <v>0</v>
          </cell>
          <cell r="G95">
            <v>127.81100000000001</v>
          </cell>
        </row>
        <row r="96">
          <cell r="A96" t="str">
            <v>NA3PO4</v>
          </cell>
          <cell r="B96">
            <v>15.472250000000001</v>
          </cell>
          <cell r="C96">
            <v>1</v>
          </cell>
          <cell r="D96">
            <v>1673.15</v>
          </cell>
          <cell r="E96">
            <v>1</v>
          </cell>
          <cell r="F96">
            <v>0</v>
          </cell>
          <cell r="G96">
            <v>163.971</v>
          </cell>
        </row>
        <row r="97">
          <cell r="A97" t="str">
            <v>NA2SO4</v>
          </cell>
          <cell r="B97">
            <v>17.599</v>
          </cell>
          <cell r="C97">
            <v>1</v>
          </cell>
          <cell r="D97">
            <v>1673.15</v>
          </cell>
          <cell r="E97">
            <v>1</v>
          </cell>
          <cell r="F97">
            <v>0</v>
          </cell>
          <cell r="G97">
            <v>142.054</v>
          </cell>
        </row>
        <row r="98">
          <cell r="A98" t="str">
            <v>SCRESOL</v>
          </cell>
          <cell r="B98">
            <v>19.212540000000001</v>
          </cell>
          <cell r="C98">
            <v>1</v>
          </cell>
          <cell r="D98">
            <v>1673.15</v>
          </cell>
          <cell r="E98">
            <v>1</v>
          </cell>
          <cell r="F98">
            <v>0</v>
          </cell>
          <cell r="G98">
            <v>130.12299999999999</v>
          </cell>
        </row>
        <row r="99">
          <cell r="A99" t="str">
            <v>DN-NCBC</v>
          </cell>
          <cell r="B99">
            <v>3.0815679999999999</v>
          </cell>
          <cell r="C99">
            <v>1</v>
          </cell>
          <cell r="D99">
            <v>1673.15</v>
          </cell>
          <cell r="E99">
            <v>1</v>
          </cell>
          <cell r="F99">
            <v>0</v>
          </cell>
          <cell r="G99">
            <v>811.27499999999998</v>
          </cell>
        </row>
        <row r="100">
          <cell r="A100" t="str">
            <v>PN-NCBC</v>
          </cell>
          <cell r="B100">
            <v>2.7190539999999999</v>
          </cell>
          <cell r="C100">
            <v>1</v>
          </cell>
          <cell r="D100">
            <v>1673.15</v>
          </cell>
          <cell r="E100">
            <v>1</v>
          </cell>
          <cell r="F100">
            <v>0</v>
          </cell>
          <cell r="G100">
            <v>919.44</v>
          </cell>
        </row>
        <row r="101">
          <cell r="A101" t="str">
            <v>FBN</v>
          </cell>
          <cell r="B101">
            <v>1.596527</v>
          </cell>
          <cell r="C101">
            <v>1</v>
          </cell>
          <cell r="D101">
            <v>1673.15</v>
          </cell>
          <cell r="E101">
            <v>1</v>
          </cell>
          <cell r="F101">
            <v>0</v>
          </cell>
          <cell r="G101">
            <v>1565.9</v>
          </cell>
        </row>
        <row r="102">
          <cell r="A102" t="str">
            <v>ZNCL2</v>
          </cell>
          <cell r="B102">
            <v>21.351489999999998</v>
          </cell>
          <cell r="C102">
            <v>1</v>
          </cell>
          <cell r="D102">
            <v>1673.15</v>
          </cell>
          <cell r="E102">
            <v>1</v>
          </cell>
          <cell r="F102">
            <v>0</v>
          </cell>
          <cell r="G102">
            <v>136.29</v>
          </cell>
        </row>
        <row r="103">
          <cell r="A103" t="str">
            <v>ZNAMCL</v>
          </cell>
          <cell r="B103">
            <v>14.674989999999999</v>
          </cell>
          <cell r="C103">
            <v>1</v>
          </cell>
          <cell r="D103">
            <v>1673.15</v>
          </cell>
          <cell r="E103">
            <v>1</v>
          </cell>
          <cell r="F103">
            <v>0</v>
          </cell>
          <cell r="G103">
            <v>170.358</v>
          </cell>
        </row>
        <row r="104">
          <cell r="A104" t="str">
            <v>1PBA</v>
          </cell>
          <cell r="B104">
            <v>9.021134</v>
          </cell>
          <cell r="C104">
            <v>1</v>
          </cell>
          <cell r="D104">
            <v>1673.15</v>
          </cell>
          <cell r="E104">
            <v>1</v>
          </cell>
          <cell r="F104">
            <v>0</v>
          </cell>
          <cell r="G104">
            <v>121.93600000000001</v>
          </cell>
        </row>
        <row r="105">
          <cell r="A105" t="str">
            <v>2PBA</v>
          </cell>
          <cell r="B105">
            <v>6.0430289999999998</v>
          </cell>
          <cell r="C105">
            <v>1</v>
          </cell>
          <cell r="D105">
            <v>1673.15</v>
          </cell>
          <cell r="E105">
            <v>1</v>
          </cell>
          <cell r="F105">
            <v>0</v>
          </cell>
          <cell r="G105">
            <v>182.02799999999999</v>
          </cell>
        </row>
        <row r="106">
          <cell r="A106" t="str">
            <v>B-ESTER</v>
          </cell>
          <cell r="B106">
            <v>9.1862519999999996</v>
          </cell>
          <cell r="C106">
            <v>1</v>
          </cell>
          <cell r="D106">
            <v>1673.15</v>
          </cell>
          <cell r="E106">
            <v>1</v>
          </cell>
          <cell r="F106">
            <v>0</v>
          </cell>
          <cell r="G106">
            <v>272.14600000000002</v>
          </cell>
        </row>
        <row r="107">
          <cell r="A107" t="str">
            <v>B-ANHYD</v>
          </cell>
          <cell r="B107">
            <v>8.0189869999999992</v>
          </cell>
          <cell r="C107">
            <v>1</v>
          </cell>
          <cell r="D107">
            <v>1673.15</v>
          </cell>
          <cell r="E107">
            <v>1</v>
          </cell>
          <cell r="F107">
            <v>0</v>
          </cell>
          <cell r="G107">
            <v>311.76</v>
          </cell>
        </row>
        <row r="108">
          <cell r="A108" t="str">
            <v>4PBOB</v>
          </cell>
          <cell r="B108">
            <v>7.2245990000000004</v>
          </cell>
          <cell r="C108">
            <v>1</v>
          </cell>
          <cell r="D108">
            <v>1673.15</v>
          </cell>
          <cell r="E108">
            <v>1</v>
          </cell>
          <cell r="F108">
            <v>0</v>
          </cell>
          <cell r="G108">
            <v>346.04</v>
          </cell>
        </row>
        <row r="109">
          <cell r="A109" t="str">
            <v>BDP</v>
          </cell>
          <cell r="B109">
            <v>4.5432050000000004</v>
          </cell>
          <cell r="C109">
            <v>1</v>
          </cell>
          <cell r="D109">
            <v>1673.15</v>
          </cell>
          <cell r="E109">
            <v>1</v>
          </cell>
          <cell r="F109">
            <v>0</v>
          </cell>
          <cell r="G109">
            <v>242.12</v>
          </cell>
        </row>
        <row r="110">
          <cell r="A110" t="str">
            <v>NH4-OXAL</v>
          </cell>
          <cell r="B110">
            <v>12.23354</v>
          </cell>
          <cell r="C110">
            <v>1</v>
          </cell>
          <cell r="D110">
            <v>1673.15</v>
          </cell>
          <cell r="E110">
            <v>1</v>
          </cell>
          <cell r="F110">
            <v>0</v>
          </cell>
          <cell r="G110">
            <v>107.07</v>
          </cell>
        </row>
        <row r="111">
          <cell r="A111" t="str">
            <v>1BZP</v>
          </cell>
          <cell r="B111">
            <v>0.25449490000000002</v>
          </cell>
          <cell r="C111">
            <v>0.266314</v>
          </cell>
          <cell r="D111">
            <v>1053.25</v>
          </cell>
          <cell r="E111">
            <v>0.290412</v>
          </cell>
          <cell r="F111">
            <v>0</v>
          </cell>
          <cell r="G111">
            <v>352.358</v>
          </cell>
        </row>
        <row r="112">
          <cell r="A112" t="str">
            <v>2BZP</v>
          </cell>
          <cell r="B112">
            <v>0.25449490000000002</v>
          </cell>
          <cell r="C112">
            <v>0.266314</v>
          </cell>
          <cell r="D112">
            <v>1053.25</v>
          </cell>
          <cell r="E112">
            <v>0.290412</v>
          </cell>
          <cell r="F112">
            <v>0</v>
          </cell>
          <cell r="G112">
            <v>352.358</v>
          </cell>
        </row>
        <row r="113">
          <cell r="A113" t="str">
            <v>NONBZ</v>
          </cell>
          <cell r="B113">
            <v>0.25449490000000002</v>
          </cell>
          <cell r="C113">
            <v>0.266314</v>
          </cell>
          <cell r="D113">
            <v>1053.25</v>
          </cell>
          <cell r="E113">
            <v>0.290412</v>
          </cell>
          <cell r="F113">
            <v>0</v>
          </cell>
          <cell r="G113">
            <v>352.358</v>
          </cell>
        </row>
        <row r="114">
          <cell r="A114" t="str">
            <v>NA-SALT</v>
          </cell>
          <cell r="B114">
            <v>13.14973</v>
          </cell>
          <cell r="C114">
            <v>1</v>
          </cell>
          <cell r="D114">
            <v>1673.15</v>
          </cell>
          <cell r="E114">
            <v>1</v>
          </cell>
          <cell r="F114">
            <v>0</v>
          </cell>
          <cell r="G114">
            <v>190.11799999999999</v>
          </cell>
        </row>
        <row r="115">
          <cell r="A115" t="str">
            <v>N-HEXANE</v>
          </cell>
          <cell r="B115">
            <v>0.70823999999999998</v>
          </cell>
          <cell r="C115">
            <v>0.26411000000000001</v>
          </cell>
          <cell r="D115">
            <v>507.6</v>
          </cell>
          <cell r="E115">
            <v>0.27537</v>
          </cell>
          <cell r="F115">
            <v>0</v>
          </cell>
          <cell r="G115">
            <v>86.177160000000001</v>
          </cell>
        </row>
        <row r="116">
          <cell r="A116" t="str">
            <v>P-XYLENE</v>
          </cell>
          <cell r="B116">
            <v>0.67752000000000001</v>
          </cell>
          <cell r="C116">
            <v>0.25886999999999999</v>
          </cell>
          <cell r="D116">
            <v>616.20000000000005</v>
          </cell>
          <cell r="E116">
            <v>0.27595999999999998</v>
          </cell>
          <cell r="F116">
            <v>0</v>
          </cell>
          <cell r="G116">
            <v>106.1674</v>
          </cell>
        </row>
        <row r="117">
          <cell r="A117" t="str">
            <v>TOLUENE</v>
          </cell>
          <cell r="B117">
            <v>0.87919999999999998</v>
          </cell>
          <cell r="C117">
            <v>0.27135999999999999</v>
          </cell>
          <cell r="D117">
            <v>591.75</v>
          </cell>
          <cell r="E117">
            <v>0.29241</v>
          </cell>
          <cell r="F117">
            <v>0</v>
          </cell>
          <cell r="G117">
            <v>92.140519999999995</v>
          </cell>
        </row>
        <row r="118">
          <cell r="A118" t="str">
            <v>NA2-OXAL</v>
          </cell>
          <cell r="B118">
            <v>18.654779999999999</v>
          </cell>
          <cell r="C118">
            <v>1</v>
          </cell>
          <cell r="D118">
            <v>1673.15</v>
          </cell>
          <cell r="E118">
            <v>1</v>
          </cell>
          <cell r="F118">
            <v>0</v>
          </cell>
          <cell r="G118">
            <v>134.01400000000001</v>
          </cell>
        </row>
      </sheetData>
      <sheetData sheetId="5" refreshError="1">
        <row r="8">
          <cell r="A8" t="str">
            <v>AR</v>
          </cell>
          <cell r="B8">
            <v>39.94</v>
          </cell>
        </row>
        <row r="9">
          <cell r="A9" t="str">
            <v>H2</v>
          </cell>
          <cell r="B9">
            <v>2.016</v>
          </cell>
        </row>
        <row r="10">
          <cell r="A10" t="str">
            <v>N2</v>
          </cell>
          <cell r="B10">
            <v>28.02</v>
          </cell>
        </row>
        <row r="11">
          <cell r="A11" t="str">
            <v>O2</v>
          </cell>
          <cell r="B11">
            <v>32</v>
          </cell>
        </row>
        <row r="12">
          <cell r="A12" t="str">
            <v>CO</v>
          </cell>
          <cell r="B12">
            <v>28.01</v>
          </cell>
        </row>
        <row r="13">
          <cell r="A13" t="str">
            <v>CO2</v>
          </cell>
          <cell r="B13">
            <v>44.01</v>
          </cell>
        </row>
        <row r="14">
          <cell r="A14" t="str">
            <v>CH4</v>
          </cell>
          <cell r="B14">
            <v>16.042000000000002</v>
          </cell>
        </row>
        <row r="15">
          <cell r="A15" t="str">
            <v>C2H6</v>
          </cell>
          <cell r="B15">
            <v>30.068000000000001</v>
          </cell>
        </row>
        <row r="16">
          <cell r="A16" t="str">
            <v>C-C4H8</v>
          </cell>
          <cell r="B16">
            <v>56.103999999999999</v>
          </cell>
        </row>
        <row r="17">
          <cell r="A17" t="str">
            <v>T-C4H8</v>
          </cell>
          <cell r="B17">
            <v>56.103999999999999</v>
          </cell>
        </row>
        <row r="18">
          <cell r="A18" t="str">
            <v>BD</v>
          </cell>
          <cell r="B18">
            <v>54.088000000000001</v>
          </cell>
        </row>
        <row r="19">
          <cell r="A19" t="str">
            <v>C6H6</v>
          </cell>
          <cell r="B19">
            <v>78.108000000000004</v>
          </cell>
        </row>
        <row r="20">
          <cell r="A20" t="str">
            <v>CYANE</v>
          </cell>
          <cell r="B20">
            <v>84.156000000000006</v>
          </cell>
        </row>
        <row r="21">
          <cell r="A21" t="str">
            <v>VCH</v>
          </cell>
          <cell r="B21">
            <v>108.176</v>
          </cell>
        </row>
        <row r="22">
          <cell r="A22" t="str">
            <v>HCL</v>
          </cell>
          <cell r="B22">
            <v>36.463000000000001</v>
          </cell>
        </row>
        <row r="23">
          <cell r="A23" t="str">
            <v>HCN</v>
          </cell>
          <cell r="B23">
            <v>27.027999999999999</v>
          </cell>
        </row>
        <row r="24">
          <cell r="A24" t="str">
            <v>HMD</v>
          </cell>
          <cell r="B24">
            <v>116.208</v>
          </cell>
        </row>
        <row r="25">
          <cell r="A25" t="str">
            <v>HMI</v>
          </cell>
          <cell r="B25">
            <v>99.174000000000007</v>
          </cell>
        </row>
        <row r="26">
          <cell r="A26" t="str">
            <v>NHA</v>
          </cell>
          <cell r="B26">
            <v>101.19</v>
          </cell>
        </row>
        <row r="27">
          <cell r="A27" t="str">
            <v>CHA</v>
          </cell>
          <cell r="B27">
            <v>99.174000000000007</v>
          </cell>
        </row>
        <row r="28">
          <cell r="A28" t="str">
            <v>NH3</v>
          </cell>
          <cell r="B28">
            <v>17.033999999999999</v>
          </cell>
        </row>
        <row r="29">
          <cell r="A29" t="str">
            <v>ACRN</v>
          </cell>
          <cell r="B29">
            <v>53.064</v>
          </cell>
        </row>
        <row r="30">
          <cell r="A30" t="str">
            <v>ACEN</v>
          </cell>
          <cell r="B30">
            <v>41.054000000000002</v>
          </cell>
        </row>
        <row r="31">
          <cell r="A31" t="str">
            <v>PROPN</v>
          </cell>
          <cell r="B31">
            <v>55.08</v>
          </cell>
        </row>
        <row r="32">
          <cell r="A32" t="str">
            <v>ADN</v>
          </cell>
          <cell r="B32">
            <v>108.14400000000001</v>
          </cell>
        </row>
        <row r="33">
          <cell r="A33" t="str">
            <v>MGN</v>
          </cell>
          <cell r="B33">
            <v>108.14400000000001</v>
          </cell>
        </row>
        <row r="34">
          <cell r="A34" t="str">
            <v>N112</v>
          </cell>
          <cell r="B34">
            <v>112.176</v>
          </cell>
        </row>
        <row r="35">
          <cell r="A35" t="str">
            <v>VN</v>
          </cell>
          <cell r="B35">
            <v>83.132000000000005</v>
          </cell>
        </row>
        <row r="36">
          <cell r="A36" t="str">
            <v>BZNIT</v>
          </cell>
          <cell r="B36">
            <v>103.12</v>
          </cell>
        </row>
        <row r="37">
          <cell r="A37" t="str">
            <v>IPA</v>
          </cell>
          <cell r="B37">
            <v>60.094000000000001</v>
          </cell>
        </row>
        <row r="38">
          <cell r="A38" t="str">
            <v>PHENOL</v>
          </cell>
          <cell r="B38">
            <v>94.108000000000004</v>
          </cell>
        </row>
        <row r="39">
          <cell r="A39" t="str">
            <v>MCPHENOL</v>
          </cell>
          <cell r="B39">
            <v>128.55500000000001</v>
          </cell>
        </row>
        <row r="40">
          <cell r="A40" t="str">
            <v>MCRESOL</v>
          </cell>
          <cell r="B40">
            <v>108.134</v>
          </cell>
        </row>
        <row r="41">
          <cell r="A41" t="str">
            <v>BZPHEN</v>
          </cell>
          <cell r="B41">
            <v>182.21</v>
          </cell>
        </row>
        <row r="42">
          <cell r="A42" t="str">
            <v>FORMIC</v>
          </cell>
          <cell r="B42">
            <v>46.026000000000003</v>
          </cell>
        </row>
        <row r="43">
          <cell r="A43" t="str">
            <v>MCB</v>
          </cell>
          <cell r="B43">
            <v>112.55500000000001</v>
          </cell>
        </row>
        <row r="44">
          <cell r="A44" t="str">
            <v>ODCB</v>
          </cell>
          <cell r="B44">
            <v>147.00200000000001</v>
          </cell>
        </row>
        <row r="45">
          <cell r="A45" t="str">
            <v>124TCB</v>
          </cell>
          <cell r="B45">
            <v>181.44900000000001</v>
          </cell>
        </row>
        <row r="46">
          <cell r="A46" t="str">
            <v>BIPHENYL</v>
          </cell>
          <cell r="B46">
            <v>154.19999999999999</v>
          </cell>
        </row>
        <row r="47">
          <cell r="A47" t="str">
            <v>PCL3</v>
          </cell>
          <cell r="B47">
            <v>137.345</v>
          </cell>
        </row>
        <row r="48">
          <cell r="A48" t="str">
            <v>H2SO4</v>
          </cell>
          <cell r="B48">
            <v>98.075999999999993</v>
          </cell>
        </row>
        <row r="49">
          <cell r="A49" t="str">
            <v>H3PO4</v>
          </cell>
          <cell r="B49">
            <v>98.004000000000005</v>
          </cell>
        </row>
        <row r="50">
          <cell r="A50" t="str">
            <v>H2O</v>
          </cell>
          <cell r="B50">
            <v>18.015999999999998</v>
          </cell>
        </row>
        <row r="51">
          <cell r="A51" t="str">
            <v>OXALIC</v>
          </cell>
          <cell r="B51">
            <v>90.036000000000001</v>
          </cell>
        </row>
        <row r="52">
          <cell r="A52" t="str">
            <v>METHANOL</v>
          </cell>
          <cell r="B52">
            <v>32.042000000000002</v>
          </cell>
        </row>
        <row r="53">
          <cell r="A53" t="str">
            <v>E-GLYCOL</v>
          </cell>
          <cell r="B53">
            <v>62.067999999999998</v>
          </cell>
        </row>
        <row r="54">
          <cell r="A54" t="str">
            <v>P-GLYCOL</v>
          </cell>
          <cell r="B54">
            <v>76.093999999999994</v>
          </cell>
        </row>
        <row r="55">
          <cell r="A55" t="str">
            <v>C2M2BN</v>
          </cell>
          <cell r="B55">
            <v>81.116</v>
          </cell>
        </row>
        <row r="56">
          <cell r="A56" t="str">
            <v>T2M2BN</v>
          </cell>
          <cell r="B56">
            <v>81.116</v>
          </cell>
        </row>
        <row r="57">
          <cell r="A57" t="str">
            <v>2M3BN</v>
          </cell>
          <cell r="B57">
            <v>81.116</v>
          </cell>
        </row>
        <row r="58">
          <cell r="A58" t="str">
            <v>3-4PN</v>
          </cell>
          <cell r="B58">
            <v>81.116</v>
          </cell>
        </row>
        <row r="59">
          <cell r="A59" t="str">
            <v>C2PN</v>
          </cell>
          <cell r="B59">
            <v>81.116</v>
          </cell>
        </row>
        <row r="60">
          <cell r="A60" t="str">
            <v>T2PN</v>
          </cell>
          <cell r="B60">
            <v>81.116</v>
          </cell>
        </row>
        <row r="61">
          <cell r="A61" t="str">
            <v>ESN</v>
          </cell>
          <cell r="B61">
            <v>108.14400000000001</v>
          </cell>
        </row>
        <row r="62">
          <cell r="A62" t="str">
            <v>DCH</v>
          </cell>
          <cell r="B62">
            <v>114.19199999999999</v>
          </cell>
        </row>
        <row r="63">
          <cell r="A63" t="str">
            <v>BHMT</v>
          </cell>
          <cell r="B63">
            <v>215.38200000000001</v>
          </cell>
        </row>
        <row r="64">
          <cell r="A64" t="str">
            <v>MPMD</v>
          </cell>
          <cell r="B64">
            <v>116.208</v>
          </cell>
        </row>
        <row r="65">
          <cell r="A65" t="str">
            <v>AMC</v>
          </cell>
          <cell r="B65">
            <v>114.19199999999999</v>
          </cell>
        </row>
        <row r="66">
          <cell r="A66" t="str">
            <v>C10AM</v>
          </cell>
          <cell r="B66">
            <v>172.31200000000001</v>
          </cell>
        </row>
        <row r="67">
          <cell r="A67" t="str">
            <v>C10IM</v>
          </cell>
          <cell r="B67">
            <v>155.27799999999999</v>
          </cell>
        </row>
        <row r="68">
          <cell r="A68" t="str">
            <v>DDN</v>
          </cell>
          <cell r="B68">
            <v>162.232</v>
          </cell>
        </row>
        <row r="69">
          <cell r="A69" t="str">
            <v>ACA</v>
          </cell>
          <cell r="B69">
            <v>130.19200000000001</v>
          </cell>
        </row>
        <row r="70">
          <cell r="A70" t="str">
            <v>IB</v>
          </cell>
          <cell r="B70">
            <v>135.20400000000001</v>
          </cell>
        </row>
        <row r="71">
          <cell r="A71" t="str">
            <v>HIBOILER</v>
          </cell>
          <cell r="B71">
            <v>314.55599999999998</v>
          </cell>
        </row>
        <row r="72">
          <cell r="A72" t="str">
            <v>CPI</v>
          </cell>
          <cell r="B72">
            <v>108.14400000000001</v>
          </cell>
        </row>
        <row r="73">
          <cell r="A73" t="str">
            <v>THA</v>
          </cell>
          <cell r="B73">
            <v>97.158000000000001</v>
          </cell>
        </row>
        <row r="74">
          <cell r="A74" t="str">
            <v>TTP</v>
          </cell>
          <cell r="B74">
            <v>352.358</v>
          </cell>
        </row>
        <row r="75">
          <cell r="A75" t="str">
            <v>LDP</v>
          </cell>
          <cell r="B75">
            <v>352.358</v>
          </cell>
        </row>
        <row r="76">
          <cell r="A76" t="str">
            <v>LHP</v>
          </cell>
          <cell r="B76">
            <v>262.24</v>
          </cell>
        </row>
        <row r="77">
          <cell r="A77" t="str">
            <v>PEGB</v>
          </cell>
          <cell r="B77">
            <v>147.97200000000001</v>
          </cell>
        </row>
        <row r="78">
          <cell r="A78" t="str">
            <v>NH42SO4</v>
          </cell>
          <cell r="B78">
            <v>132.14400000000001</v>
          </cell>
        </row>
        <row r="79">
          <cell r="A79" t="str">
            <v>NH4H2PO4</v>
          </cell>
          <cell r="B79">
            <v>115.038</v>
          </cell>
        </row>
        <row r="80">
          <cell r="A80" t="str">
            <v>NH4OOCH</v>
          </cell>
          <cell r="B80">
            <v>63.06</v>
          </cell>
        </row>
        <row r="81">
          <cell r="A81" t="str">
            <v>SOLIDS</v>
          </cell>
          <cell r="B81">
            <v>811.29</v>
          </cell>
        </row>
        <row r="82">
          <cell r="A82" t="str">
            <v>NI0</v>
          </cell>
          <cell r="B82">
            <v>58.69</v>
          </cell>
        </row>
        <row r="83">
          <cell r="A83" t="str">
            <v>NI2</v>
          </cell>
          <cell r="B83">
            <v>117.38</v>
          </cell>
        </row>
        <row r="84">
          <cell r="A84" t="str">
            <v>NIL4</v>
          </cell>
          <cell r="B84">
            <v>1468.1220000000001</v>
          </cell>
        </row>
        <row r="85">
          <cell r="A85" t="str">
            <v>NIMET</v>
          </cell>
          <cell r="B85">
            <v>58.69</v>
          </cell>
        </row>
        <row r="86">
          <cell r="A86" t="str">
            <v>NIAMCN</v>
          </cell>
          <cell r="B86">
            <v>144.798</v>
          </cell>
        </row>
        <row r="87">
          <cell r="A87" t="str">
            <v>NICN2</v>
          </cell>
          <cell r="B87">
            <v>110.73</v>
          </cell>
        </row>
        <row r="88">
          <cell r="A88" t="str">
            <v>PROM</v>
          </cell>
          <cell r="B88">
            <v>242.12</v>
          </cell>
        </row>
        <row r="89">
          <cell r="A89" t="str">
            <v>NAOH</v>
          </cell>
          <cell r="B89">
            <v>40.005000000000003</v>
          </cell>
        </row>
        <row r="90">
          <cell r="A90" t="str">
            <v>NACL</v>
          </cell>
          <cell r="B90">
            <v>58.451999999999998</v>
          </cell>
        </row>
        <row r="91">
          <cell r="A91" t="str">
            <v>NACN</v>
          </cell>
          <cell r="B91">
            <v>49.017000000000003</v>
          </cell>
        </row>
        <row r="92">
          <cell r="A92" t="str">
            <v>NA2CO3</v>
          </cell>
          <cell r="B92">
            <v>106.004</v>
          </cell>
        </row>
        <row r="93">
          <cell r="A93" t="str">
            <v>NAOOCH</v>
          </cell>
          <cell r="B93">
            <v>68.015000000000001</v>
          </cell>
        </row>
        <row r="94">
          <cell r="A94" t="str">
            <v>NA2AA</v>
          </cell>
          <cell r="B94">
            <v>190.11799999999999</v>
          </cell>
        </row>
        <row r="95">
          <cell r="A95" t="str">
            <v>NA3BO3</v>
          </cell>
          <cell r="B95">
            <v>127.81100000000001</v>
          </cell>
        </row>
        <row r="96">
          <cell r="A96" t="str">
            <v>NA3PO4</v>
          </cell>
          <cell r="B96">
            <v>163.971</v>
          </cell>
        </row>
        <row r="97">
          <cell r="A97" t="str">
            <v>NA2SO4</v>
          </cell>
          <cell r="B97">
            <v>142.054</v>
          </cell>
        </row>
        <row r="98">
          <cell r="A98" t="str">
            <v>SCRESOL</v>
          </cell>
          <cell r="B98">
            <v>130.12299999999999</v>
          </cell>
        </row>
        <row r="99">
          <cell r="A99" t="str">
            <v>DN-NCBC</v>
          </cell>
          <cell r="B99">
            <v>811.27499999999998</v>
          </cell>
        </row>
        <row r="100">
          <cell r="A100" t="str">
            <v>PN-NCBC</v>
          </cell>
          <cell r="B100">
            <v>919.44</v>
          </cell>
        </row>
        <row r="101">
          <cell r="A101" t="str">
            <v>FBN</v>
          </cell>
          <cell r="B101">
            <v>1565.9</v>
          </cell>
        </row>
        <row r="102">
          <cell r="A102" t="str">
            <v>ZNCL2</v>
          </cell>
          <cell r="B102">
            <v>136.29</v>
          </cell>
        </row>
        <row r="103">
          <cell r="A103" t="str">
            <v>ZNAMCL</v>
          </cell>
          <cell r="B103">
            <v>170.358</v>
          </cell>
        </row>
        <row r="104">
          <cell r="A104" t="str">
            <v>1PBA</v>
          </cell>
          <cell r="B104">
            <v>121.93600000000001</v>
          </cell>
        </row>
        <row r="105">
          <cell r="A105" t="str">
            <v>2PBA</v>
          </cell>
          <cell r="B105">
            <v>182.02799999999999</v>
          </cell>
        </row>
        <row r="106">
          <cell r="A106" t="str">
            <v>B-ESTER</v>
          </cell>
          <cell r="B106">
            <v>272.14600000000002</v>
          </cell>
        </row>
        <row r="107">
          <cell r="A107" t="str">
            <v>B-ANHYD</v>
          </cell>
          <cell r="B107">
            <v>311.76</v>
          </cell>
        </row>
        <row r="108">
          <cell r="A108" t="str">
            <v>4PBOB</v>
          </cell>
          <cell r="B108">
            <v>346.04</v>
          </cell>
        </row>
        <row r="109">
          <cell r="A109" t="str">
            <v>BDP</v>
          </cell>
          <cell r="B109">
            <v>242.12</v>
          </cell>
        </row>
        <row r="110">
          <cell r="A110" t="str">
            <v>NH4-OXAL</v>
          </cell>
          <cell r="B110">
            <v>107.07</v>
          </cell>
        </row>
        <row r="111">
          <cell r="A111" t="str">
            <v>1BZP</v>
          </cell>
          <cell r="B111">
            <v>352.358</v>
          </cell>
        </row>
        <row r="112">
          <cell r="A112" t="str">
            <v>2BZP</v>
          </cell>
          <cell r="B112">
            <v>352.358</v>
          </cell>
        </row>
        <row r="113">
          <cell r="A113" t="str">
            <v>NONBZ</v>
          </cell>
          <cell r="B113">
            <v>352.358</v>
          </cell>
        </row>
        <row r="114">
          <cell r="A114" t="str">
            <v>NA-SALT</v>
          </cell>
          <cell r="B114">
            <v>190.11799999999999</v>
          </cell>
        </row>
        <row r="115">
          <cell r="A115" t="str">
            <v>N-HEXANE</v>
          </cell>
          <cell r="B115">
            <v>86.177160000000001</v>
          </cell>
        </row>
        <row r="116">
          <cell r="A116" t="str">
            <v>P-XYLENE</v>
          </cell>
          <cell r="B116">
            <v>106.1674</v>
          </cell>
        </row>
        <row r="117">
          <cell r="A117" t="str">
            <v>TOLUENE</v>
          </cell>
          <cell r="B117">
            <v>92.140519999999995</v>
          </cell>
        </row>
        <row r="118">
          <cell r="A118" t="str">
            <v>NA2-OXAL</v>
          </cell>
          <cell r="B118">
            <v>134.01400000000001</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1(a) Final (2)"/>
      <sheetName val="Table C-1 NOx Init"/>
      <sheetName val="Table C-1 CO Init"/>
      <sheetName val="Table 2N PM Init"/>
      <sheetName val="Table 2N VOC Init"/>
      <sheetName val="Table C-1 SO2 Init"/>
      <sheetName val="Table C-2 NOx Final"/>
      <sheetName val="Table C-2 CO Final"/>
      <sheetName val="Table 2N PM Final"/>
      <sheetName val="Table 2N VOC Final"/>
      <sheetName val="Table C-2 SO2 Final"/>
      <sheetName val="Table1(a)"/>
      <sheetName val="Table Flow"/>
      <sheetName val="Index"/>
      <sheetName val="FIN_CIN_EPN"/>
      <sheetName val="Annual Summary"/>
      <sheetName val="Hourly Summary"/>
      <sheetName val="Historical Actuals NOx"/>
      <sheetName val="Historical Actuals CO"/>
      <sheetName val="Historical Actuals PM"/>
      <sheetName val="Historical Actuals VOC"/>
      <sheetName val="Historical Actuals SO2"/>
      <sheetName val="Combustion"/>
      <sheetName val="Compressors"/>
      <sheetName val="Flare D-2914"/>
      <sheetName val="Flare R-2911"/>
      <sheetName val="Flare 128"/>
      <sheetName val="Flare 112"/>
      <sheetName val="South Flare Data - New"/>
      <sheetName val="CoolTowerPM"/>
      <sheetName val="CoolTower VOC"/>
      <sheetName val="Fugitive Summary"/>
      <sheetName val="Fugitives"/>
      <sheetName val="WWCTS"/>
      <sheetName val="SVE-TC1 Comb"/>
      <sheetName val="SVE-TC1 VOC"/>
      <sheetName val="SVE-TC2 Comb"/>
      <sheetName val="SVE-TC2 VOC"/>
      <sheetName val="FCCU"/>
      <sheetName val="FCCU PM"/>
      <sheetName val="Rhen Regeneration"/>
      <sheetName val="South SRU Process"/>
      <sheetName val="North SRU Adsorber"/>
      <sheetName val="Load Rack Summary"/>
      <sheetName val="Liquid Loading"/>
      <sheetName val="LPG Loading"/>
      <sheetName val="Sulfur Loading"/>
      <sheetName val="Gondola Loading"/>
      <sheetName val="OWS"/>
      <sheetName val="Tank Summary"/>
      <sheetName val="Fixed Roof Tanks - Dist."/>
      <sheetName val="Fixed Roof Tanks - Reformate"/>
      <sheetName val="Float Roof Tanks Hourly - Eth"/>
      <sheetName val="Float Roof Tanks Hourly - G"/>
      <sheetName val="Float Roof Tanks Hourly - Crude"/>
      <sheetName val="Float Roof Tanks Hourly - Dist"/>
      <sheetName val="Float Roof Tanks - ALKY"/>
      <sheetName val="Fixed Roof Tanks - Sulfur"/>
      <sheetName val="Fixed Roof Tanks -Gas"/>
      <sheetName val="Fixed Roof Tanks -ALKY"/>
      <sheetName val="Tank MAERT Comparison"/>
      <sheetName val="Fugitive Speciation"/>
      <sheetName val="Fugitive Speciation Summary"/>
      <sheetName val="ERM_QryEmission"/>
      <sheetName val="Mar-May Comb ALs"/>
      <sheetName val="Historical Fugitive Summary"/>
      <sheetName val="Historical Fugitives"/>
      <sheetName val="Don't Use - H2 Plant Off Gas"/>
      <sheetName val="NOx Cap"/>
      <sheetName val="CO Cap"/>
      <sheetName val="PM Cap"/>
      <sheetName val="VOC Cap"/>
      <sheetName val="SO2 Cap"/>
      <sheetName val="Historical Emissions"/>
      <sheetName val="NOx Proj Incr"/>
      <sheetName val="CO Proj Incr"/>
      <sheetName val="PM Proj Incr"/>
      <sheetName val="VOC Proj Incr"/>
      <sheetName val="SO2 Proj Incr"/>
      <sheetName val="Float Roof Tanks Annual - Eth"/>
      <sheetName val="Float Roof Tanks Annual - G "/>
      <sheetName val="Float Roof Tanks Annual - Crude"/>
      <sheetName val="Float Roof Tanks Annual - Dist"/>
      <sheetName val="Operational Basis"/>
      <sheetName val="Gasoline"/>
      <sheetName val="Distillates"/>
      <sheetName val="Flare 112 Historical"/>
      <sheetName val="7-2 TierIII SNCR Capital"/>
      <sheetName val="7-2 TierIII SNCR Annual"/>
      <sheetName val="South Flare Data - Ol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row r="10">
          <cell r="C10">
            <v>8760</v>
          </cell>
        </row>
      </sheetData>
      <sheetData sheetId="84" refreshError="1"/>
      <sheetData sheetId="85" refreshError="1"/>
      <sheetData sheetId="86" refreshError="1"/>
      <sheetData sheetId="87" refreshError="1"/>
      <sheetData sheetId="88" refreshError="1"/>
      <sheetData sheetId="89"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duction"/>
      <sheetName val="POTW Discharge"/>
      <sheetName val="Wastewater Collection System"/>
      <sheetName val="Weir"/>
      <sheetName val="Oil-Water Separators"/>
      <sheetName val="DAF"/>
      <sheetName val="EQ Tanks"/>
      <sheetName val="Bio. Diff. Aer. Act. Sldg."/>
      <sheetName val="Bio. Mech. Aer. Act. Sldg."/>
      <sheetName val="Quiescent Unit"/>
      <sheetName val="Chemical Properties"/>
      <sheetName val="Tank 945"/>
    </sheetNames>
    <sheetDataSet>
      <sheetData sheetId="0">
        <row r="17">
          <cell r="T17">
            <v>0.1</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Summary"/>
      <sheetName val="BlowStills_Coater"/>
      <sheetName val="OverlayInkingPan"/>
      <sheetName val="ModifiedAsphalt"/>
      <sheetName val="ModifiedSealant"/>
      <sheetName val="CoolingSection"/>
      <sheetName val="Laminate_Sealant"/>
      <sheetName val="Laminate_Sealant Factors"/>
      <sheetName val="MatlHandling"/>
      <sheetName val="MatlHandling_Baghouses"/>
      <sheetName val="GlueInk"/>
      <sheetName val="ShrinkWrp"/>
      <sheetName val="Tanks"/>
      <sheetName val="Tank Factors"/>
      <sheetName val="SulfurContent"/>
      <sheetName val="CombustionEF"/>
      <sheetName val="Boiler1"/>
      <sheetName val="Boiler2"/>
      <sheetName val="FluxHeat1"/>
      <sheetName val="FluxHeat2"/>
      <sheetName val="SatHeat1"/>
      <sheetName val="SatHeat2"/>
      <sheetName val="CoatHeat1"/>
      <sheetName val="CoatHeat2"/>
      <sheetName val="HotOil1"/>
      <sheetName val="HotOil2"/>
      <sheetName val="FumeBurner"/>
      <sheetName val="FillerHeater"/>
      <sheetName val="Mill1Heater"/>
      <sheetName val="Mill2Heate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nk Data"/>
      <sheetName val="TANKS"/>
      <sheetName val="Loading"/>
      <sheetName val="Fug_Chevron"/>
      <sheetName val="Equip"/>
      <sheetName val="Summary"/>
      <sheetName val="Vapor Phase-Diesel"/>
    </sheetNames>
    <sheetDataSet>
      <sheetData sheetId="0"/>
      <sheetData sheetId="1"/>
      <sheetData sheetId="2"/>
      <sheetData sheetId="3"/>
      <sheetData sheetId="4"/>
      <sheetData sheetId="5"/>
      <sheetData sheetId="6"/>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mmerce Emission Calcs (031404"/>
      <sheetName val="#REF"/>
      <sheetName val="Table 4-1. Rfl Act"/>
      <sheetName val="Table 4-2. Rfl PTE"/>
      <sheetName val="Tank Inputs"/>
      <sheetName val="Table 5-2. Tank Act"/>
      <sheetName val="Table 5-3.  Tank PTE"/>
      <sheetName val="Table 6-1.  WWTS"/>
      <sheetName val="Table 8-1. Parts W ACT"/>
      <sheetName val="Table 8-2. Parts W PTE"/>
      <sheetName val="Table 11-1. Sand T Act"/>
      <sheetName val="Table 11-2. Sand T PTE"/>
      <sheetName val="Table 13-1. Gen Act"/>
      <sheetName val="Table 14-1 Steam C ACT"/>
      <sheetName val="Table 14-2 Steam C PTE"/>
      <sheetName val="Table 15-1. Misc Comb ACT"/>
      <sheetName val="Table 15-2. Misc Comb PTE"/>
      <sheetName val="Table 16-1. Welders ACT"/>
      <sheetName val="Table 16-2. Welders PTE"/>
      <sheetName val="Table 17-1.  Acetylene ACT"/>
      <sheetName val="Table 17-2.  Acetylene PTE"/>
      <sheetName val="Table 18-1.  Electrode ACT"/>
      <sheetName val="Table 18-2.  Electrode PT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
      <sheetName val="Regulatory Review"/>
      <sheetName val="Emission Factors"/>
      <sheetName val="Revisions"/>
      <sheetName val="PSDs"/>
      <sheetName val="Sheet1"/>
      <sheetName val="EF Ref. (Asphalt)"/>
      <sheetName val="MailMerge"/>
      <sheetName val="Spec."/>
    </sheetNames>
    <sheetDataSet>
      <sheetData sheetId="0"/>
      <sheetData sheetId="1" refreshError="1"/>
      <sheetData sheetId="2"/>
      <sheetData sheetId="3" refreshError="1"/>
      <sheetData sheetId="4" refreshError="1"/>
      <sheetData sheetId="5" refreshError="1"/>
      <sheetData sheetId="6" refreshError="1"/>
      <sheetData sheetId="7" refreshError="1"/>
      <sheetData sheetId="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OAD"/>
      <sheetName val="EFR"/>
      <sheetName val="FX"/>
      <sheetName val="IFR"/>
      <sheetName val="CT"/>
      <sheetName val="EXC"/>
      <sheetName val="IC"/>
      <sheetName val="GT"/>
      <sheetName val="HTR FACT"/>
      <sheetName val="Table 1a 1"/>
      <sheetName val="Table 1a 2"/>
      <sheetName val="Emissions Bubble Summary"/>
      <sheetName val="Turnaround Emissions Summary"/>
      <sheetName val="Vessel Properties"/>
      <sheetName val="T-A Compositions"/>
      <sheetName val="Deinventory Sample Calc"/>
      <sheetName val="Bypassing Sample Calc"/>
      <sheetName val="Sheet1"/>
      <sheetName val="ACU-1"/>
      <sheetName val="ACU-2"/>
      <sheetName val="Alky SD"/>
      <sheetName val="Alky SD ATM"/>
      <sheetName val="Amine"/>
      <sheetName val="BTX"/>
      <sheetName val="Condensate Spltr"/>
      <sheetName val="Demex"/>
      <sheetName val="DHT-1"/>
      <sheetName val="DHT-2"/>
      <sheetName val="FCCU SD"/>
      <sheetName val="FCCU SD ATM"/>
      <sheetName val="FCCU SD Bypass"/>
      <sheetName val="FCCU SU"/>
      <sheetName val="GHT"/>
      <sheetName val="GRU"/>
      <sheetName val="Isom"/>
      <sheetName val="Ref-NHT SD"/>
      <sheetName val="Ref-NHT SD Bypass"/>
      <sheetName val="Ref-NHT SU"/>
      <sheetName val="Sat. Liq. SD"/>
      <sheetName val="SWS-1 SD"/>
      <sheetName val="SWS-1 SU"/>
      <sheetName val="SWS-2"/>
      <sheetName val="TDP"/>
      <sheetName val="Unibon SD"/>
      <sheetName val="Unibon SD Bypass"/>
      <sheetName val="Unibon SU"/>
      <sheetName val="Disulfide Gas"/>
      <sheetName val="Routine MSS Emissions Summary"/>
      <sheetName val="Pumps"/>
      <sheetName val="Compressors"/>
      <sheetName val="Pipes"/>
      <sheetName val="Valves"/>
      <sheetName val="Vessels"/>
      <sheetName val="Exchangers"/>
      <sheetName val="Painting"/>
      <sheetName val="IFR-hr"/>
      <sheetName val="IFR-ann"/>
      <sheetName val="EFR-hr"/>
      <sheetName val="EFR-ann"/>
      <sheetName val="FXR-hr "/>
      <sheetName val="FXR-annual"/>
      <sheetName val="Tank Combustion"/>
      <sheetName val="Vacuum Truck-loading"/>
      <sheetName val="Vacuum Truck-unloadin"/>
      <sheetName val="Vac Truck Data"/>
      <sheetName val="Loading"/>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missions_VOC"/>
      <sheetName val="Emisssions_TAP"/>
      <sheetName val="Sheet13"/>
      <sheetName val="2017 Chemical Use"/>
      <sheetName val="2017 Gas Cylinder Use"/>
      <sheetName val="2017 IPA Use Breakdown"/>
      <sheetName val="Waste Streams %"/>
      <sheetName val="Gas TAP Usage"/>
      <sheetName val="Non-Gas TAP Usage"/>
      <sheetName val="Air EmissCalcs&gt;&gt;"/>
      <sheetName val="Solvent Toxics"/>
      <sheetName val="VOC Emissions"/>
      <sheetName val="Scrubber material balance"/>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1(a) Final (2)"/>
      <sheetName val="Table C-1 NOx Init"/>
      <sheetName val="Table C-1 CO Init"/>
      <sheetName val="Table 2N PM Init"/>
      <sheetName val="Table 2N VOC Init"/>
      <sheetName val="Table C-1 SO2 Init"/>
      <sheetName val="Table C-2 NOx Final"/>
      <sheetName val="Table C-2 CO Final"/>
      <sheetName val="Table 2N PM Final"/>
      <sheetName val="Table 2N VOC Final"/>
      <sheetName val="Table C-2 SO2 Final"/>
      <sheetName val="Table1(a)"/>
      <sheetName val="Table Flow"/>
      <sheetName val="Index"/>
      <sheetName val="FIN_CIN_EPN"/>
      <sheetName val="Annual Summary"/>
      <sheetName val="Hourly Summary"/>
      <sheetName val="Historical Actuals NOx"/>
      <sheetName val="Historical Actuals CO"/>
      <sheetName val="Historical Actuals PM"/>
      <sheetName val="Historical Actuals VOC"/>
      <sheetName val="Historical Actuals SO2"/>
      <sheetName val="Combustion"/>
      <sheetName val="Compressors"/>
      <sheetName val="Flare D-2914"/>
      <sheetName val="Flare R-2911"/>
      <sheetName val="Flare 128"/>
      <sheetName val="Flare 112"/>
      <sheetName val="South Flare Data - New"/>
      <sheetName val="CoolTowerPM"/>
      <sheetName val="CoolTower VOC"/>
      <sheetName val="Fugitive Summary"/>
      <sheetName val="Fugitives"/>
      <sheetName val="WWCTS"/>
      <sheetName val="SVE-TC1 Comb"/>
      <sheetName val="SVE-TC1 VOC"/>
      <sheetName val="SVE-TC2 Comb"/>
      <sheetName val="SVE-TC2 VOC"/>
      <sheetName val="FCCU"/>
      <sheetName val="FCCU PM"/>
      <sheetName val="Rhen Regeneration"/>
      <sheetName val="South SRU Process"/>
      <sheetName val="North SRU Adsorber"/>
      <sheetName val="Load Rack Summary"/>
      <sheetName val="Liquid Loading"/>
      <sheetName val="LPG Loading"/>
      <sheetName val="Sulfur Loading"/>
      <sheetName val="Gondola Loading"/>
      <sheetName val="OWS"/>
      <sheetName val="Tank Summary"/>
      <sheetName val="Fixed Roof Tanks - Dist."/>
      <sheetName val="Fixed Roof Tanks - Reformate"/>
      <sheetName val="Float Roof Tanks Hourly - Eth"/>
      <sheetName val="Float Roof Tanks Hourly - G"/>
      <sheetName val="Float Roof Tanks Hourly - Crude"/>
      <sheetName val="Float Roof Tanks Hourly - Dist"/>
      <sheetName val="Float Roof Tanks - ALKY"/>
      <sheetName val="Fixed Roof Tanks - Sulfur"/>
      <sheetName val="Fixed Roof Tanks -Gas"/>
      <sheetName val="Fixed Roof Tanks -ALKY"/>
      <sheetName val="Tank MAERT Comparison"/>
      <sheetName val="Fugitive Speciation"/>
      <sheetName val="Fugitive Speciation Summary"/>
      <sheetName val="ERM_QryEmission"/>
      <sheetName val="Mar-May Comb ALs"/>
      <sheetName val="Historical Fugitive Summary"/>
      <sheetName val="Historical Fugitives"/>
      <sheetName val="Don't Use - H2 Plant Off Gas"/>
      <sheetName val="NOx Cap"/>
      <sheetName val="CO Cap"/>
      <sheetName val="PM Cap"/>
      <sheetName val="VOC Cap"/>
      <sheetName val="SO2 Cap"/>
      <sheetName val="Historical Emissions"/>
      <sheetName val="NOx Proj Incr"/>
      <sheetName val="CO Proj Incr"/>
      <sheetName val="PM Proj Incr"/>
      <sheetName val="VOC Proj Incr"/>
      <sheetName val="SO2 Proj Incr"/>
      <sheetName val="Float Roof Tanks Annual - Eth"/>
      <sheetName val="Float Roof Tanks Annual - G "/>
      <sheetName val="Float Roof Tanks Annual - Crude"/>
      <sheetName val="Float Roof Tanks Annual - Dist"/>
      <sheetName val="Operational Basis"/>
      <sheetName val="Gasoline"/>
      <sheetName val="Distillates"/>
      <sheetName val="Flare 112 Historical"/>
      <sheetName val="7-2 TierIII SNCR Capital"/>
      <sheetName val="7-2 TierIII SNCR Annual"/>
      <sheetName val="South Flare Data - Old"/>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refreshError="1">
        <row r="170">
          <cell r="C170">
            <v>90</v>
          </cell>
        </row>
        <row r="171">
          <cell r="C171">
            <v>118</v>
          </cell>
        </row>
        <row r="172">
          <cell r="C172">
            <v>118</v>
          </cell>
        </row>
        <row r="187">
          <cell r="C187">
            <v>120</v>
          </cell>
        </row>
        <row r="189">
          <cell r="C189">
            <v>120</v>
          </cell>
        </row>
        <row r="196">
          <cell r="C196">
            <v>2</v>
          </cell>
        </row>
      </sheetData>
      <sheetData sheetId="84"/>
      <sheetData sheetId="85"/>
      <sheetData sheetId="86"/>
      <sheetData sheetId="87"/>
      <sheetData sheetId="88"/>
      <sheetData sheetId="89"/>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s"/>
      <sheetName val="CalculationsPerSickOptic"/>
      <sheetName val="CO_1Hour_Rpt"/>
      <sheetName val="NOx_1Hour_Rpt"/>
      <sheetName val="SOx_1Hour_Rpt"/>
      <sheetName val="Clinker_US_Tons"/>
      <sheetName val="Kiln_Exit_O2"/>
      <sheetName val="SOx_LbsHr"/>
      <sheetName val="NOx_LbsHr"/>
      <sheetName val="CO_LbsHr"/>
      <sheetName val="StackFlow_KACFM"/>
      <sheetName val="SOx_ppm"/>
      <sheetName val="NOx_ppm"/>
      <sheetName val="CO_ppm"/>
      <sheetName val="Kiln_TPH"/>
      <sheetName val="Collect_Kiln_TPH"/>
      <sheetName val="Collect_StackFlow"/>
      <sheetName val="Collect_SOx_ppm"/>
      <sheetName val="Collect_NOx_ppm"/>
      <sheetName val="Collect_CO_ppm"/>
      <sheetName val="Collect_Kiln_O2"/>
      <sheetName val="ColRow_Refs"/>
      <sheetName val="Calc_Timekeys"/>
      <sheetName val="Operational Basis"/>
      <sheetName val="EL Calcs"/>
      <sheetName val="Combustion Norma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efreshError="1"/>
      <sheetData sheetId="24" refreshError="1"/>
      <sheetData sheetId="25"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tentials"/>
      <sheetName val="Sheet1"/>
      <sheetName val="Main Flare"/>
      <sheetName val="Actuals-2001"/>
      <sheetName val="Actuals-2000"/>
      <sheetName val="Actuals-99"/>
      <sheetName val="Actuals-98"/>
      <sheetName val=" (Hourly)"/>
    </sheetNames>
    <sheetDataSet>
      <sheetData sheetId="0"/>
      <sheetData sheetId="1"/>
      <sheetData sheetId="2"/>
      <sheetData sheetId="3"/>
      <sheetData sheetId="4"/>
      <sheetData sheetId="5"/>
      <sheetData sheetId="6"/>
      <sheetData sheetId="7"/>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TEI Form Instructions"/>
      <sheetName val="Facility Note"/>
      <sheetName val="1. Facility Information"/>
      <sheetName val="2. Emissions Units &amp; Activities"/>
      <sheetName val="3. Pollutant Emissions - EF"/>
      <sheetName val="4. Material Balance Activities"/>
      <sheetName val="5. Pollutant Emissions - MB"/>
      <sheetName val="DEQ Pollutant List"/>
      <sheetName val="constants"/>
      <sheetName val="RevHistory"/>
      <sheetName val="Hexion Springfield - 2020 ATEI "/>
    </sheetNames>
    <sheetDataSet>
      <sheetData sheetId="0"/>
      <sheetData sheetId="1"/>
      <sheetData sheetId="2"/>
      <sheetData sheetId="3"/>
      <sheetData sheetId="4"/>
      <sheetData sheetId="5"/>
      <sheetData sheetId="6"/>
      <sheetData sheetId="7">
        <row r="3">
          <cell r="B3" t="str">
            <v>630-20-6</v>
          </cell>
          <cell r="C3" t="str">
            <v>1,1,1,2-Tetrachloroethane</v>
          </cell>
        </row>
        <row r="4">
          <cell r="B4" t="str">
            <v>811-97-2</v>
          </cell>
          <cell r="C4" t="str">
            <v>1,1,1,2-Tetrafluoroethane</v>
          </cell>
        </row>
        <row r="5">
          <cell r="B5" t="str">
            <v>71-55-6</v>
          </cell>
          <cell r="C5" t="str">
            <v>1,1,1-Trichloroethane (methyl chloroform)</v>
          </cell>
        </row>
        <row r="6">
          <cell r="B6" t="str">
            <v>79-34-5</v>
          </cell>
          <cell r="C6" t="str">
            <v>1,1,2,2-Tetrachloroethane</v>
          </cell>
        </row>
        <row r="7">
          <cell r="B7" t="str">
            <v>79-00-5</v>
          </cell>
          <cell r="C7" t="str">
            <v>1,1,2-Trichloroethane (vinyl trichloride)</v>
          </cell>
        </row>
        <row r="8">
          <cell r="B8" t="str">
            <v>75-34-3</v>
          </cell>
          <cell r="C8" t="str">
            <v>1,1-Dichloroethane (ethylidene dichloride)</v>
          </cell>
        </row>
        <row r="9">
          <cell r="B9" t="str">
            <v>75-37-6</v>
          </cell>
          <cell r="C9" t="str">
            <v>1,1-Difluoroethane</v>
          </cell>
        </row>
        <row r="10">
          <cell r="B10" t="str">
            <v>57-14-7</v>
          </cell>
          <cell r="C10" t="str">
            <v>1,1-Dimethylhydrazine</v>
          </cell>
        </row>
        <row r="11">
          <cell r="B11" t="str">
            <v>67562-39-4</v>
          </cell>
          <cell r="C11" t="str">
            <v>1,2,3,4,6,7,8-Heptachlorodibenzofuran (HpCDF)</v>
          </cell>
        </row>
        <row r="12">
          <cell r="B12" t="str">
            <v>35822-46-9</v>
          </cell>
          <cell r="C12" t="str">
            <v>1,2,3,4,6,7,8-Heptachlorodibenzo-p-dioxin (HpCDD)</v>
          </cell>
        </row>
        <row r="13">
          <cell r="B13" t="str">
            <v>55673-89-7</v>
          </cell>
          <cell r="C13" t="str">
            <v>1,2,3,4,7,8,9-Heptachlorodibenzofuran (HpCDF)</v>
          </cell>
        </row>
        <row r="14">
          <cell r="B14" t="str">
            <v>70648-26-9</v>
          </cell>
          <cell r="C14" t="str">
            <v>1,2,3,4,7,8-Hexachlorodibenzofuran (HxCDF)</v>
          </cell>
        </row>
        <row r="15">
          <cell r="B15" t="str">
            <v>39227-28-6</v>
          </cell>
          <cell r="C15" t="str">
            <v>1,2,3,4,7,8-Hexachlorodibenzo-p-dioxin (HxCDD)</v>
          </cell>
        </row>
        <row r="16">
          <cell r="B16" t="str">
            <v>57117-44-9</v>
          </cell>
          <cell r="C16" t="str">
            <v>1,2,3,6,7,8-Hexachlorodibenzofuran (HxCDF)</v>
          </cell>
        </row>
        <row r="17">
          <cell r="B17" t="str">
            <v>57653-85-7</v>
          </cell>
          <cell r="C17" t="str">
            <v>1,2,3,6,7,8-Hexachlorodibenzo-p-dioxin (HxCDD)</v>
          </cell>
        </row>
        <row r="18">
          <cell r="B18" t="str">
            <v>72918-21-9</v>
          </cell>
          <cell r="C18" t="str">
            <v>1,2,3,7,8,9-Hexachlorodibenzofuran (HxCDF)</v>
          </cell>
        </row>
        <row r="19">
          <cell r="B19" t="str">
            <v>19408-74-3</v>
          </cell>
          <cell r="C19" t="str">
            <v>1,2,3,7,8,9-Hexachlorodibenzo-p-dioxin (HxCDD)</v>
          </cell>
        </row>
        <row r="20">
          <cell r="B20" t="str">
            <v>57117-41-6</v>
          </cell>
          <cell r="C20" t="str">
            <v>1,2,3,7,8-Pentachlorodibenzofuran (PeCDF)</v>
          </cell>
        </row>
        <row r="21">
          <cell r="B21" t="str">
            <v>40321-76-4</v>
          </cell>
          <cell r="C21" t="str">
            <v>1,2,3,7,8-Pentachlorodibenzo-p-dioxin (PeCDD)</v>
          </cell>
        </row>
        <row r="22">
          <cell r="B22" t="str">
            <v>96-18-4</v>
          </cell>
          <cell r="C22" t="str">
            <v>1,2,3-Trichloropropane</v>
          </cell>
        </row>
        <row r="23">
          <cell r="B23" t="str">
            <v>526-73-8</v>
          </cell>
          <cell r="C23" t="str">
            <v>1,2,3-Trimethylbenzene</v>
          </cell>
        </row>
        <row r="24">
          <cell r="B24" t="str">
            <v>120-82-1</v>
          </cell>
          <cell r="C24" t="str">
            <v>1,2,4-Trichlorobenzene</v>
          </cell>
        </row>
        <row r="25">
          <cell r="B25" t="str">
            <v>95-63-6</v>
          </cell>
          <cell r="C25" t="str">
            <v>1,2,4-Trimethylbenzene</v>
          </cell>
        </row>
        <row r="26">
          <cell r="B26" t="str">
            <v>96-12-8</v>
          </cell>
          <cell r="C26" t="str">
            <v>1,2-Dibromo-3-chloropropane (DBCP)</v>
          </cell>
        </row>
        <row r="27">
          <cell r="B27" t="str">
            <v>95-50-1</v>
          </cell>
          <cell r="C27" t="str">
            <v>1,2-Dichlorobenzene</v>
          </cell>
        </row>
        <row r="28">
          <cell r="B28" t="str">
            <v>78-87-5</v>
          </cell>
          <cell r="C28" t="str">
            <v>1,2-Dichloropropane (propylene dichloride)</v>
          </cell>
        </row>
        <row r="29">
          <cell r="B29" t="str">
            <v>540-73-8</v>
          </cell>
          <cell r="C29" t="str">
            <v>1,2-Dimethylhydrazine</v>
          </cell>
        </row>
        <row r="30">
          <cell r="B30" t="str">
            <v>122-66-7</v>
          </cell>
          <cell r="C30" t="str">
            <v>1,2-Diphenylhydrazine (hydrazobenzene)</v>
          </cell>
        </row>
        <row r="31">
          <cell r="B31" t="str">
            <v>106-88-7</v>
          </cell>
          <cell r="C31" t="str">
            <v>1,2-Epoxybutane</v>
          </cell>
        </row>
        <row r="32">
          <cell r="B32" t="str">
            <v>75-55-8</v>
          </cell>
          <cell r="C32" t="str">
            <v>1,2-Propyleneimine (2-methylaziridine)</v>
          </cell>
        </row>
        <row r="33">
          <cell r="B33" t="str">
            <v>108-67-8</v>
          </cell>
          <cell r="C33" t="str">
            <v>1,3,5-Trimethylbenzene</v>
          </cell>
        </row>
        <row r="34">
          <cell r="B34" t="str">
            <v>106-99-0</v>
          </cell>
          <cell r="C34" t="str">
            <v>1,3-Butadiene</v>
          </cell>
        </row>
        <row r="35">
          <cell r="B35" t="str">
            <v>541-73-1</v>
          </cell>
          <cell r="C35" t="str">
            <v>1,3-Dichlorobenzene</v>
          </cell>
        </row>
        <row r="36">
          <cell r="B36" t="str">
            <v>542-75-6</v>
          </cell>
          <cell r="C36" t="str">
            <v>1,3-Dichloropropene</v>
          </cell>
        </row>
        <row r="37">
          <cell r="B37" t="str">
            <v>1120-71-4</v>
          </cell>
          <cell r="C37" t="str">
            <v>1,3-Propane sultone</v>
          </cell>
        </row>
        <row r="38">
          <cell r="B38" t="str">
            <v>123-91-1</v>
          </cell>
          <cell r="C38" t="str">
            <v>1,4-Dioxane</v>
          </cell>
        </row>
        <row r="39">
          <cell r="B39" t="str">
            <v>42397-64-8</v>
          </cell>
          <cell r="C39" t="str">
            <v>1,6-Dinitropyrene</v>
          </cell>
        </row>
        <row r="40">
          <cell r="B40" t="str">
            <v>42397-65-9</v>
          </cell>
          <cell r="C40" t="str">
            <v>1,8-Dinitropyrene</v>
          </cell>
        </row>
        <row r="41">
          <cell r="B41" t="str">
            <v>555-84-0</v>
          </cell>
          <cell r="C41" t="str">
            <v>1-[(5-Nitrofurfurylidene)-amino]-2-imidazolidinone</v>
          </cell>
        </row>
        <row r="42">
          <cell r="B42" t="str">
            <v>82-28-0</v>
          </cell>
          <cell r="C42" t="str">
            <v>1-Amino-2-methylanthraquinone</v>
          </cell>
        </row>
        <row r="43">
          <cell r="B43" t="str">
            <v>106-94-5</v>
          </cell>
          <cell r="C43" t="str">
            <v>1-Bromopropane (n-propyl bromide)</v>
          </cell>
        </row>
        <row r="44">
          <cell r="B44" t="str">
            <v>75-68-3</v>
          </cell>
          <cell r="C44" t="str">
            <v>1-Chloro-1,1-difluoroethane</v>
          </cell>
        </row>
        <row r="45">
          <cell r="B45" t="str">
            <v>832-69-9</v>
          </cell>
          <cell r="C45" t="str">
            <v>1-Methylphenanthrene</v>
          </cell>
        </row>
        <row r="46">
          <cell r="B46" t="str">
            <v>2381-21-7</v>
          </cell>
          <cell r="C46" t="str">
            <v>1-Methylpyrene</v>
          </cell>
        </row>
        <row r="47">
          <cell r="B47" t="str">
            <v>5522-43-0</v>
          </cell>
          <cell r="C47" t="str">
            <v>1-Nitropyrene</v>
          </cell>
        </row>
        <row r="48">
          <cell r="B48" t="str">
            <v>540-84-1</v>
          </cell>
          <cell r="C48" t="str">
            <v>2,2,4-Trimethylpentane</v>
          </cell>
        </row>
        <row r="49">
          <cell r="B49" t="str">
            <v>60851-34-5</v>
          </cell>
          <cell r="C49" t="str">
            <v>2,3,4,6,7,8-Hexachlorodibenzofuran (HxCDF)</v>
          </cell>
        </row>
        <row r="50">
          <cell r="B50" t="str">
            <v>58-90-2</v>
          </cell>
          <cell r="C50" t="str">
            <v>2,3,4,6-Tetrachlorophenol</v>
          </cell>
        </row>
        <row r="51">
          <cell r="B51" t="str">
            <v>57117-31-4</v>
          </cell>
          <cell r="C51" t="str">
            <v>2,3,4,7,8-Pentachlorodibenzofuran (PeCDF)</v>
          </cell>
        </row>
        <row r="52">
          <cell r="B52" t="str">
            <v>51207-31-9</v>
          </cell>
          <cell r="C52" t="str">
            <v>2,3,7,8-Tetrachlorodibenzofuran (TcDF)</v>
          </cell>
        </row>
        <row r="53">
          <cell r="B53" t="str">
            <v>1746-01-6</v>
          </cell>
          <cell r="C53" t="str">
            <v>2,3,7,8-Tetrachlorodibenzo-p-dioxin (TCDD)</v>
          </cell>
        </row>
        <row r="54">
          <cell r="B54" t="str">
            <v>96-13-9</v>
          </cell>
          <cell r="C54" t="str">
            <v>2,3-Dibromo-1-propanol</v>
          </cell>
        </row>
        <row r="55">
          <cell r="B55" t="str">
            <v>95-95-4</v>
          </cell>
          <cell r="C55" t="str">
            <v>2,4,5-Trichlorophenol</v>
          </cell>
        </row>
        <row r="56">
          <cell r="B56" t="str">
            <v>88-06-2</v>
          </cell>
          <cell r="C56" t="str">
            <v>2,4,6-Trichlorophenol</v>
          </cell>
        </row>
        <row r="57">
          <cell r="B57" t="str">
            <v>53-19-0</v>
          </cell>
          <cell r="C57" t="str">
            <v>2,4'-DDD (2,4'-dichlorodiphenyldichloroethane)</v>
          </cell>
        </row>
        <row r="58">
          <cell r="B58" t="str">
            <v>3424-82-6</v>
          </cell>
          <cell r="C58" t="str">
            <v>2,4'-DDE (2,4'-dichlorodiphenyldichloroethene)</v>
          </cell>
        </row>
        <row r="59">
          <cell r="B59" t="str">
            <v>789-02-6</v>
          </cell>
          <cell r="C59" t="str">
            <v>2,4'-DDT (2,4'-dichlorodiphenyltrichloroethane)</v>
          </cell>
        </row>
        <row r="60">
          <cell r="B60" t="str">
            <v>615-05-4</v>
          </cell>
          <cell r="C60" t="str">
            <v>2,4-Diaminoanisole</v>
          </cell>
        </row>
        <row r="61">
          <cell r="B61" t="str">
            <v>39156-41-7</v>
          </cell>
          <cell r="C61" t="str">
            <v>2,4-Diaminoanisole sulfate</v>
          </cell>
        </row>
        <row r="62">
          <cell r="B62" t="str">
            <v>95-80-7</v>
          </cell>
          <cell r="C62" t="str">
            <v>2,4-Diaminotoluene (2,4-toluene diamine)</v>
          </cell>
        </row>
        <row r="63">
          <cell r="B63" t="str">
            <v>120-83-2</v>
          </cell>
          <cell r="C63" t="str">
            <v>2,4-Dichlorophenol</v>
          </cell>
        </row>
        <row r="64">
          <cell r="B64" t="str">
            <v>51-28-5</v>
          </cell>
          <cell r="C64" t="str">
            <v>2,4-Dinitrophenol</v>
          </cell>
        </row>
        <row r="65">
          <cell r="B65" t="str">
            <v>121-14-2</v>
          </cell>
          <cell r="C65" t="str">
            <v>2,4-Dinitrotoluene</v>
          </cell>
        </row>
        <row r="66">
          <cell r="B66" t="str">
            <v>606-20-2</v>
          </cell>
          <cell r="C66" t="str">
            <v>2,6-Dinitrotoluene</v>
          </cell>
        </row>
        <row r="67">
          <cell r="B67" t="str">
            <v>53-96-3</v>
          </cell>
          <cell r="C67" t="str">
            <v>2-Acetylaminofluorene</v>
          </cell>
        </row>
        <row r="68">
          <cell r="B68" t="str">
            <v>68006-83-7</v>
          </cell>
          <cell r="C68" t="str">
            <v>2-Amino-3-methyl-9H pyrido[2,3-b]indole</v>
          </cell>
        </row>
        <row r="69">
          <cell r="B69" t="str">
            <v>76180-96-6</v>
          </cell>
          <cell r="C69" t="str">
            <v>2-Amino-3-methylimidazo-[4,5-f]quinoline</v>
          </cell>
        </row>
        <row r="70">
          <cell r="B70" t="str">
            <v>712-68-5</v>
          </cell>
          <cell r="C70" t="str">
            <v>2-Amino-5-(5-nitro-2-furyl)-1,3,4-thiadiazole</v>
          </cell>
        </row>
        <row r="71">
          <cell r="B71" t="str">
            <v>117-79-3</v>
          </cell>
          <cell r="C71" t="str">
            <v>2-Aminoanthraquinone</v>
          </cell>
        </row>
        <row r="72">
          <cell r="B72" t="str">
            <v>78-93-3</v>
          </cell>
          <cell r="C72" t="str">
            <v>2-Butanone (methyl ethyl ketone)</v>
          </cell>
        </row>
        <row r="73">
          <cell r="B73" t="str">
            <v>532-27-4</v>
          </cell>
          <cell r="C73" t="str">
            <v>2-Chloroacetophenone</v>
          </cell>
        </row>
        <row r="74">
          <cell r="B74" t="str">
            <v>95-57-8</v>
          </cell>
          <cell r="C74" t="str">
            <v>2-Chlorophenol</v>
          </cell>
        </row>
        <row r="75">
          <cell r="B75" t="str">
            <v>91-57-6</v>
          </cell>
          <cell r="C75" t="str">
            <v>2-Methyl naphthalene</v>
          </cell>
        </row>
        <row r="76">
          <cell r="B76" t="str">
            <v>129-15-7</v>
          </cell>
          <cell r="C76" t="str">
            <v>2-Methyl-1-nitroanthraquinone</v>
          </cell>
        </row>
        <row r="77">
          <cell r="B77" t="str">
            <v>75-86-5</v>
          </cell>
          <cell r="C77" t="str">
            <v>2-Methyllactonitrile (acetone cyanohydrin)</v>
          </cell>
        </row>
        <row r="78">
          <cell r="B78" t="str">
            <v>109-06-8</v>
          </cell>
          <cell r="C78" t="str">
            <v>2-Methylpyridine</v>
          </cell>
        </row>
        <row r="79">
          <cell r="B79" t="str">
            <v>91-59-8</v>
          </cell>
          <cell r="C79" t="str">
            <v>2-Naphthylamine</v>
          </cell>
        </row>
        <row r="80">
          <cell r="B80" t="str">
            <v>607-57-8</v>
          </cell>
          <cell r="C80" t="str">
            <v>2-Nitrofluorene</v>
          </cell>
        </row>
        <row r="81">
          <cell r="B81" t="str">
            <v>79-46-9</v>
          </cell>
          <cell r="C81" t="str">
            <v>2-Nitropropane</v>
          </cell>
        </row>
        <row r="82">
          <cell r="B82" t="str">
            <v>90-43-7</v>
          </cell>
          <cell r="C82" t="str">
            <v>2-Phenylphenol</v>
          </cell>
        </row>
        <row r="83">
          <cell r="B83" t="str">
            <v>91-94-1</v>
          </cell>
          <cell r="C83" t="str">
            <v>3,3'-Dichlorobenzidine</v>
          </cell>
        </row>
        <row r="84">
          <cell r="B84" t="str">
            <v>119-90-4</v>
          </cell>
          <cell r="C84" t="str">
            <v>3,3'-Dimethoxybenzidine</v>
          </cell>
        </row>
        <row r="85">
          <cell r="B85" t="str">
            <v>119-93-7</v>
          </cell>
          <cell r="C85" t="str">
            <v>3,3'-Dimethylbenzidine (o-tolidine)</v>
          </cell>
        </row>
        <row r="86">
          <cell r="B86" t="str">
            <v>6109-97-3</v>
          </cell>
          <cell r="C86" t="str">
            <v>3-Amino-9-ethylcarbazole hydrochloride</v>
          </cell>
        </row>
        <row r="87">
          <cell r="B87" t="str">
            <v>563-47-3</v>
          </cell>
          <cell r="C87" t="str">
            <v>3-Chloro-2-methyl-1-propene</v>
          </cell>
        </row>
        <row r="88">
          <cell r="B88" t="str">
            <v>56-49-5</v>
          </cell>
          <cell r="C88" t="str">
            <v>3-Methylcholanthrene</v>
          </cell>
        </row>
        <row r="89">
          <cell r="B89" t="str">
            <v>72-54-8</v>
          </cell>
          <cell r="C89" t="str">
            <v>4,4'-DDD (4,4'-dichlorodiphenyldichloroethane)</v>
          </cell>
        </row>
        <row r="90">
          <cell r="B90" t="str">
            <v>72-55-9</v>
          </cell>
          <cell r="C90" t="str">
            <v>4,4'-DDE (4,4'-dichlorodiphenyldichloroethene)</v>
          </cell>
        </row>
        <row r="91">
          <cell r="B91" t="str">
            <v>101-80-4</v>
          </cell>
          <cell r="C91" t="str">
            <v>4,4'-Diaminodiphenyl ether</v>
          </cell>
        </row>
        <row r="92">
          <cell r="B92" t="str">
            <v>80-05-7</v>
          </cell>
          <cell r="C92" t="str">
            <v>4,4'-Isopropylidenediphenol (bisphenol A)</v>
          </cell>
        </row>
        <row r="93">
          <cell r="B93" t="str">
            <v>101-14-4</v>
          </cell>
          <cell r="C93" t="str">
            <v>4,4'-Methylene bis(2-chloroaniline) (MOCA)</v>
          </cell>
        </row>
        <row r="94">
          <cell r="B94" t="str">
            <v>838-88-0</v>
          </cell>
          <cell r="C94" t="str">
            <v>4,4'-Methylene bis(2-methylaniline)</v>
          </cell>
        </row>
        <row r="95">
          <cell r="B95" t="str">
            <v>101-61-1</v>
          </cell>
          <cell r="C95" t="str">
            <v>4,4'-Methylene bis(N,N'-dimethyl)aniline</v>
          </cell>
        </row>
        <row r="96">
          <cell r="B96" t="str">
            <v>101-77-9</v>
          </cell>
          <cell r="C96" t="str">
            <v>4,4'-Methylenedianiline (and its dichloride)</v>
          </cell>
        </row>
        <row r="97">
          <cell r="B97" t="str">
            <v>13552-44-8</v>
          </cell>
          <cell r="C97" t="str">
            <v>4,4'-Methylenedianiline dihydrochloride</v>
          </cell>
        </row>
        <row r="98">
          <cell r="B98" t="str">
            <v>139-65-1</v>
          </cell>
          <cell r="C98" t="str">
            <v>4,4'-Thiodianiline</v>
          </cell>
        </row>
        <row r="99">
          <cell r="B99" t="str">
            <v>534-52-1</v>
          </cell>
          <cell r="C99" t="str">
            <v>4,6-Dinitro-o-cresol (and salts)</v>
          </cell>
        </row>
        <row r="100">
          <cell r="B100" t="str">
            <v>92-67-1</v>
          </cell>
          <cell r="C100" t="str">
            <v>4-Aminobiphenyl</v>
          </cell>
        </row>
        <row r="101">
          <cell r="B101" t="str">
            <v>95-83-0</v>
          </cell>
          <cell r="C101" t="str">
            <v>4-Chloro-o-phenylenediamine</v>
          </cell>
        </row>
        <row r="102">
          <cell r="B102" t="str">
            <v>60-11-7</v>
          </cell>
          <cell r="C102" t="str">
            <v>4-Dimethylaminoazobenzene</v>
          </cell>
        </row>
        <row r="103">
          <cell r="B103" t="str">
            <v>92-93-3</v>
          </cell>
          <cell r="C103" t="str">
            <v>4-Nitrobiphenyl</v>
          </cell>
        </row>
        <row r="104">
          <cell r="B104" t="str">
            <v>100-02-7</v>
          </cell>
          <cell r="C104" t="str">
            <v>4-Nitrophenol</v>
          </cell>
        </row>
        <row r="105">
          <cell r="B105" t="str">
            <v>57835-92-4</v>
          </cell>
          <cell r="C105" t="str">
            <v>4-Nitropyrene</v>
          </cell>
        </row>
        <row r="106">
          <cell r="B106" t="str">
            <v>104-40-5</v>
          </cell>
          <cell r="C106" t="str">
            <v>4-Nonylphenol (and ethoxylates)</v>
          </cell>
        </row>
        <row r="107">
          <cell r="B107" t="str">
            <v>100-40-3</v>
          </cell>
          <cell r="C107" t="str">
            <v>4-Vinylcyclohexene</v>
          </cell>
        </row>
        <row r="108">
          <cell r="B108" t="str">
            <v>3697-24-3</v>
          </cell>
          <cell r="C108" t="str">
            <v>5-Methylchrysene</v>
          </cell>
        </row>
        <row r="109">
          <cell r="B109" t="str">
            <v>602-87-9</v>
          </cell>
          <cell r="C109" t="str">
            <v>5-Nitroacenaphthene</v>
          </cell>
        </row>
        <row r="110">
          <cell r="B110" t="str">
            <v>99-59-2</v>
          </cell>
          <cell r="C110" t="str">
            <v>5-Nitro-o-anisidine</v>
          </cell>
        </row>
        <row r="111">
          <cell r="B111" t="str">
            <v>7496-02-8</v>
          </cell>
          <cell r="C111" t="str">
            <v>6-Nitrochrysene</v>
          </cell>
        </row>
        <row r="112">
          <cell r="B112" t="str">
            <v>57-97-6</v>
          </cell>
          <cell r="C112" t="str">
            <v>7,12-Dimethylbenz[a]anthracene</v>
          </cell>
        </row>
        <row r="113">
          <cell r="B113" t="str">
            <v>194-59-2</v>
          </cell>
          <cell r="C113" t="str">
            <v>7H-Dibenzo[c,g]carbazole</v>
          </cell>
        </row>
        <row r="114">
          <cell r="B114" t="str">
            <v>26148-68-5</v>
          </cell>
          <cell r="C114" t="str">
            <v>A-alpha-c(2-amino-9h-pyrido[2,3-b]indole)</v>
          </cell>
        </row>
        <row r="115">
          <cell r="B115" t="str">
            <v>83-32-9</v>
          </cell>
          <cell r="C115" t="str">
            <v>Acenaphthene</v>
          </cell>
        </row>
        <row r="116">
          <cell r="B116" t="str">
            <v>208-96-8</v>
          </cell>
          <cell r="C116" t="str">
            <v>Acenaphthylene</v>
          </cell>
        </row>
        <row r="117">
          <cell r="B117" t="str">
            <v>75-07-0</v>
          </cell>
          <cell r="C117" t="str">
            <v>Acetaldehyde</v>
          </cell>
        </row>
        <row r="118">
          <cell r="B118" t="str">
            <v>60-35-5</v>
          </cell>
          <cell r="C118" t="str">
            <v>Acetamide</v>
          </cell>
        </row>
        <row r="119">
          <cell r="B119" t="str">
            <v>67-64-1</v>
          </cell>
          <cell r="C119" t="str">
            <v>Acetone</v>
          </cell>
        </row>
        <row r="120">
          <cell r="B120" t="str">
            <v>75-05-8</v>
          </cell>
          <cell r="C120" t="str">
            <v>Acetonitrile</v>
          </cell>
        </row>
        <row r="121">
          <cell r="B121" t="str">
            <v>98-86-2</v>
          </cell>
          <cell r="C121" t="str">
            <v>Acetophenone</v>
          </cell>
        </row>
        <row r="122">
          <cell r="B122" t="str">
            <v>107-02-8</v>
          </cell>
          <cell r="C122" t="str">
            <v>Acrolein</v>
          </cell>
        </row>
        <row r="123">
          <cell r="B123" t="str">
            <v>79-06-1</v>
          </cell>
          <cell r="C123" t="str">
            <v>Acrylamide</v>
          </cell>
        </row>
        <row r="124">
          <cell r="B124" t="str">
            <v>79-10-7</v>
          </cell>
          <cell r="C124" t="str">
            <v>Acrylic acid</v>
          </cell>
        </row>
        <row r="125">
          <cell r="B125" t="str">
            <v>107-13-1</v>
          </cell>
          <cell r="C125" t="str">
            <v>Acrylonitrile</v>
          </cell>
        </row>
        <row r="126">
          <cell r="B126" t="str">
            <v>50-76-0</v>
          </cell>
          <cell r="C126" t="str">
            <v>Actinomycin D</v>
          </cell>
        </row>
        <row r="127">
          <cell r="B127" t="str">
            <v>1596-84-5</v>
          </cell>
          <cell r="C127" t="str">
            <v>Alar</v>
          </cell>
        </row>
        <row r="128">
          <cell r="B128" t="str">
            <v>309-00-2</v>
          </cell>
          <cell r="C128" t="str">
            <v>Aldrin</v>
          </cell>
        </row>
        <row r="129">
          <cell r="B129" t="str">
            <v>107-05-1</v>
          </cell>
          <cell r="C129" t="str">
            <v>Allyl chloride</v>
          </cell>
        </row>
        <row r="130">
          <cell r="B130" t="str">
            <v>319-84-6</v>
          </cell>
          <cell r="C130" t="str">
            <v>alpha-Hexachlorocyclohexane</v>
          </cell>
        </row>
        <row r="131">
          <cell r="B131" t="str">
            <v>7429-90-5</v>
          </cell>
          <cell r="C131" t="str">
            <v>Aluminum and compounds</v>
          </cell>
        </row>
        <row r="132">
          <cell r="B132" t="str">
            <v>1344-28-1</v>
          </cell>
          <cell r="C132" t="str">
            <v>Aluminum oxide (fibrous forms)</v>
          </cell>
        </row>
        <row r="133">
          <cell r="B133" t="str">
            <v>61-82-5</v>
          </cell>
          <cell r="C133" t="str">
            <v>Amitrole</v>
          </cell>
        </row>
        <row r="134">
          <cell r="B134" t="str">
            <v>7664-41-7</v>
          </cell>
          <cell r="C134" t="str">
            <v>Ammonia</v>
          </cell>
        </row>
        <row r="135">
          <cell r="B135" t="str">
            <v>7803-63-6</v>
          </cell>
          <cell r="C135" t="str">
            <v>Ammonium bisulfate</v>
          </cell>
        </row>
        <row r="136">
          <cell r="B136" t="str">
            <v>6484-52-2</v>
          </cell>
          <cell r="C136" t="str">
            <v>Ammonium nitrate</v>
          </cell>
        </row>
        <row r="137">
          <cell r="B137" t="str">
            <v>7783-20-2</v>
          </cell>
          <cell r="C137" t="str">
            <v>Ammonium sulfate</v>
          </cell>
        </row>
        <row r="138">
          <cell r="B138" t="str">
            <v>62-53-3</v>
          </cell>
          <cell r="C138" t="str">
            <v>Aniline</v>
          </cell>
        </row>
        <row r="139">
          <cell r="B139" t="str">
            <v>191-26-4</v>
          </cell>
          <cell r="C139" t="str">
            <v>Anthanthrene</v>
          </cell>
        </row>
        <row r="140">
          <cell r="B140" t="str">
            <v>120-12-7</v>
          </cell>
          <cell r="C140" t="str">
            <v>Anthracene</v>
          </cell>
        </row>
        <row r="141">
          <cell r="B141" t="str">
            <v>7440-36-0</v>
          </cell>
          <cell r="C141" t="str">
            <v>Antimony and compounds</v>
          </cell>
        </row>
        <row r="142">
          <cell r="B142" t="str">
            <v>1309-64-4</v>
          </cell>
          <cell r="C142" t="str">
            <v>Antimony trioxide</v>
          </cell>
        </row>
        <row r="143">
          <cell r="B143" t="str">
            <v>140-57-8</v>
          </cell>
          <cell r="C143" t="str">
            <v>Aramite</v>
          </cell>
        </row>
        <row r="144">
          <cell r="B144" t="str">
            <v>7440-38-2</v>
          </cell>
          <cell r="C144" t="str">
            <v>Arsenic and compounds</v>
          </cell>
        </row>
        <row r="145">
          <cell r="B145" t="str">
            <v>7784-42-1</v>
          </cell>
          <cell r="C145" t="str">
            <v>Arsine</v>
          </cell>
        </row>
        <row r="146">
          <cell r="B146" t="str">
            <v>1332-21-4</v>
          </cell>
          <cell r="C146" t="str">
            <v>Asbestos</v>
          </cell>
        </row>
        <row r="147">
          <cell r="B147" t="str">
            <v>492-80-8</v>
          </cell>
          <cell r="C147" t="str">
            <v>Auramine</v>
          </cell>
        </row>
        <row r="148">
          <cell r="B148" t="str">
            <v>115-02-6</v>
          </cell>
          <cell r="C148" t="str">
            <v>Azaserine</v>
          </cell>
        </row>
        <row r="149">
          <cell r="B149" t="str">
            <v>446-86-6</v>
          </cell>
          <cell r="C149" t="str">
            <v>Azathioprine</v>
          </cell>
        </row>
        <row r="150">
          <cell r="B150" t="str">
            <v>103-33-3</v>
          </cell>
          <cell r="C150" t="str">
            <v>Azobenzene</v>
          </cell>
        </row>
        <row r="151">
          <cell r="B151" t="str">
            <v>7440-39-3</v>
          </cell>
          <cell r="C151" t="str">
            <v>Barium and compounds</v>
          </cell>
        </row>
        <row r="152">
          <cell r="B152" t="str">
            <v>56-55-3</v>
          </cell>
          <cell r="C152" t="str">
            <v>Benz[a]anthracene</v>
          </cell>
        </row>
        <row r="153">
          <cell r="B153" t="str">
            <v>71-43-2</v>
          </cell>
          <cell r="C153" t="str">
            <v>Benzene</v>
          </cell>
        </row>
        <row r="154">
          <cell r="B154" t="str">
            <v>92-87-5</v>
          </cell>
          <cell r="C154" t="str">
            <v>Benzidine (and its salts)</v>
          </cell>
        </row>
        <row r="155">
          <cell r="B155" t="str">
            <v>50-32-8</v>
          </cell>
          <cell r="C155" t="str">
            <v>Benzo[a]pyrene</v>
          </cell>
        </row>
        <row r="156">
          <cell r="B156" t="str">
            <v>205-99-2</v>
          </cell>
          <cell r="C156" t="str">
            <v>Benzo[b]fluoranthene</v>
          </cell>
        </row>
        <row r="157">
          <cell r="B157" t="str">
            <v>205-12-9</v>
          </cell>
          <cell r="C157" t="str">
            <v>Benzo[c]fluorene</v>
          </cell>
        </row>
        <row r="158">
          <cell r="B158" t="str">
            <v>192-97-2</v>
          </cell>
          <cell r="C158" t="str">
            <v>Benzo[e]pyrene</v>
          </cell>
        </row>
        <row r="159">
          <cell r="B159" t="str">
            <v>191-24-2</v>
          </cell>
          <cell r="C159" t="str">
            <v>Benzo[g,h,i]perylene</v>
          </cell>
        </row>
        <row r="160">
          <cell r="B160" t="str">
            <v>205-82-3</v>
          </cell>
          <cell r="C160" t="str">
            <v>Benzo[j]fluoranthene</v>
          </cell>
        </row>
        <row r="161">
          <cell r="B161" t="str">
            <v>207-08-9</v>
          </cell>
          <cell r="C161" t="str">
            <v>Benzo[k]fluoranthene</v>
          </cell>
        </row>
        <row r="162">
          <cell r="B162" t="str">
            <v>271-89-6</v>
          </cell>
          <cell r="C162" t="str">
            <v>Benzofuran</v>
          </cell>
        </row>
        <row r="163">
          <cell r="B163" t="str">
            <v>98-07-7</v>
          </cell>
          <cell r="C163" t="str">
            <v>Benzoic trichloride (benzotrichloride)</v>
          </cell>
        </row>
        <row r="164">
          <cell r="B164" t="str">
            <v>98-88-4</v>
          </cell>
          <cell r="C164" t="str">
            <v>Benzoyl chloride</v>
          </cell>
        </row>
        <row r="165">
          <cell r="B165" t="str">
            <v>94-36-0</v>
          </cell>
          <cell r="C165" t="str">
            <v>Benzoyl peroxide</v>
          </cell>
        </row>
        <row r="166">
          <cell r="B166" t="str">
            <v>100-44-7</v>
          </cell>
          <cell r="C166" t="str">
            <v>Benzyl chloride</v>
          </cell>
        </row>
        <row r="167">
          <cell r="B167" t="str">
            <v>1694-09-3</v>
          </cell>
          <cell r="C167" t="str">
            <v>Benzyl Violet 4B</v>
          </cell>
        </row>
        <row r="168">
          <cell r="B168" t="str">
            <v>7440-41-7</v>
          </cell>
          <cell r="C168" t="str">
            <v>Beryllium and compounds</v>
          </cell>
        </row>
        <row r="169">
          <cell r="B169" t="str">
            <v>1304-56-9</v>
          </cell>
          <cell r="C169" t="str">
            <v>Beryllium oxide</v>
          </cell>
        </row>
        <row r="170">
          <cell r="B170" t="str">
            <v>13510-49-1</v>
          </cell>
          <cell r="C170" t="str">
            <v>Beryllium sulfate</v>
          </cell>
        </row>
        <row r="171">
          <cell r="B171" t="str">
            <v>3068-88-0</v>
          </cell>
          <cell r="C171" t="str">
            <v>beta-Butyrolactone</v>
          </cell>
        </row>
        <row r="172">
          <cell r="B172" t="str">
            <v>319-85-7</v>
          </cell>
          <cell r="C172" t="str">
            <v>beta-Hexachlorocyclohexane</v>
          </cell>
        </row>
        <row r="173">
          <cell r="B173" t="str">
            <v>57-57-8</v>
          </cell>
          <cell r="C173" t="str">
            <v>beta-Propiolactone</v>
          </cell>
        </row>
        <row r="174">
          <cell r="B174" t="str">
            <v>92-52-4</v>
          </cell>
          <cell r="C174" t="str">
            <v>Biphenyl</v>
          </cell>
        </row>
        <row r="175">
          <cell r="B175" t="str">
            <v>111-44-4</v>
          </cell>
          <cell r="C175" t="str">
            <v>bis(2-Chloroethyl) ether (BCEE)</v>
          </cell>
        </row>
        <row r="176">
          <cell r="B176" t="str">
            <v>103-23-1</v>
          </cell>
          <cell r="C176" t="str">
            <v>bis(2-Ethylhexyl) adipate</v>
          </cell>
        </row>
        <row r="177">
          <cell r="B177" t="str">
            <v>117-81-7</v>
          </cell>
          <cell r="C177" t="str">
            <v>bis(2-Ethylhexyl) phthalate (DEHP)</v>
          </cell>
        </row>
        <row r="178">
          <cell r="B178" t="str">
            <v>542-88-1</v>
          </cell>
          <cell r="C178" t="str">
            <v>bis(Chloromethyl) ether</v>
          </cell>
        </row>
        <row r="179">
          <cell r="B179" t="str">
            <v>7726-95-6</v>
          </cell>
          <cell r="C179" t="str">
            <v>Bromine and compounds</v>
          </cell>
        </row>
        <row r="180">
          <cell r="B180" t="str">
            <v>7789-30-2</v>
          </cell>
          <cell r="C180" t="str">
            <v>Bromine pentafluoride</v>
          </cell>
        </row>
        <row r="181">
          <cell r="B181" t="str">
            <v>75-27-4</v>
          </cell>
          <cell r="C181" t="str">
            <v>Bromodichloromethane</v>
          </cell>
        </row>
        <row r="182">
          <cell r="B182" t="str">
            <v>75-25-2</v>
          </cell>
          <cell r="C182" t="str">
            <v>Bromoform</v>
          </cell>
        </row>
        <row r="183">
          <cell r="B183" t="str">
            <v>74-83-9</v>
          </cell>
          <cell r="C183" t="str">
            <v>Bromomethane (methyl bromide)</v>
          </cell>
        </row>
        <row r="184">
          <cell r="B184" t="str">
            <v>141-32-2</v>
          </cell>
          <cell r="C184" t="str">
            <v>Butyl acrylate</v>
          </cell>
        </row>
        <row r="185">
          <cell r="B185" t="str">
            <v>85-68-7</v>
          </cell>
          <cell r="C185" t="str">
            <v>Butyl benzyl phthalate</v>
          </cell>
        </row>
        <row r="186">
          <cell r="B186" t="str">
            <v>25013-16-5</v>
          </cell>
          <cell r="C186" t="str">
            <v>Butylated hydroxyanisole</v>
          </cell>
        </row>
        <row r="187">
          <cell r="B187" t="str">
            <v>569-61-9</v>
          </cell>
          <cell r="C187" t="str">
            <v>C.I. Basic Red 9 monohydrochloride</v>
          </cell>
        </row>
        <row r="188">
          <cell r="B188" t="str">
            <v>7440-43-9</v>
          </cell>
          <cell r="C188" t="str">
            <v>Cadmium and compounds</v>
          </cell>
        </row>
        <row r="189">
          <cell r="B189" t="str">
            <v>156-62-7</v>
          </cell>
          <cell r="C189" t="str">
            <v>Calcium cyanamide</v>
          </cell>
        </row>
        <row r="190">
          <cell r="B190" t="str">
            <v>105-60-2</v>
          </cell>
          <cell r="C190" t="str">
            <v>Caprolactam</v>
          </cell>
        </row>
        <row r="191">
          <cell r="B191" t="str">
            <v>2425-06-1</v>
          </cell>
          <cell r="C191" t="str">
            <v>Captafol</v>
          </cell>
        </row>
        <row r="192">
          <cell r="B192" t="str">
            <v>133-06-2</v>
          </cell>
          <cell r="C192" t="str">
            <v>Captan</v>
          </cell>
        </row>
        <row r="193">
          <cell r="B193" t="str">
            <v>63-25-2</v>
          </cell>
          <cell r="C193" t="str">
            <v>Carbaryl</v>
          </cell>
        </row>
        <row r="194">
          <cell r="B194" t="str">
            <v>86-74-8</v>
          </cell>
          <cell r="C194" t="str">
            <v>Carbazole</v>
          </cell>
        </row>
        <row r="195">
          <cell r="B195" t="str">
            <v>89</v>
          </cell>
          <cell r="C195" t="str">
            <v>Carbon black extracts</v>
          </cell>
        </row>
        <row r="196">
          <cell r="B196" t="str">
            <v>75-15-0</v>
          </cell>
          <cell r="C196" t="str">
            <v>Carbon disulfide</v>
          </cell>
        </row>
        <row r="197">
          <cell r="B197" t="str">
            <v>56-23-5</v>
          </cell>
          <cell r="C197" t="str">
            <v>Carbon tetrachloride</v>
          </cell>
        </row>
        <row r="198">
          <cell r="B198" t="str">
            <v>463-58-1</v>
          </cell>
          <cell r="C198" t="str">
            <v>Carbonyl sulfide</v>
          </cell>
        </row>
        <row r="199">
          <cell r="B199" t="str">
            <v>9000-07-1</v>
          </cell>
          <cell r="C199" t="str">
            <v>Carrageenan (degraded)</v>
          </cell>
        </row>
        <row r="200">
          <cell r="B200" t="str">
            <v>120-80-9</v>
          </cell>
          <cell r="C200" t="str">
            <v>Catechol</v>
          </cell>
        </row>
        <row r="201">
          <cell r="B201" t="str">
            <v>351</v>
          </cell>
          <cell r="C201" t="str">
            <v>Ceramic fibers</v>
          </cell>
        </row>
        <row r="202">
          <cell r="B202" t="str">
            <v>133-90-4</v>
          </cell>
          <cell r="C202" t="str">
            <v>Chloramben</v>
          </cell>
        </row>
        <row r="203">
          <cell r="B203" t="str">
            <v>305-03-3</v>
          </cell>
          <cell r="C203" t="str">
            <v>Chlorambucil</v>
          </cell>
        </row>
        <row r="204">
          <cell r="B204" t="str">
            <v>57-74-9</v>
          </cell>
          <cell r="C204" t="str">
            <v>Chlordane</v>
          </cell>
        </row>
        <row r="205">
          <cell r="B205" t="str">
            <v>143-50-0</v>
          </cell>
          <cell r="C205" t="str">
            <v>Chlordecone</v>
          </cell>
        </row>
        <row r="206">
          <cell r="B206" t="str">
            <v>115-28-6</v>
          </cell>
          <cell r="C206" t="str">
            <v>Chlorendic acid</v>
          </cell>
        </row>
        <row r="207">
          <cell r="B207" t="str">
            <v>76-13-1</v>
          </cell>
          <cell r="C207" t="str">
            <v>Chlorinated fluorocarbon (1,1,2-trichloro-1,2,2-trifluoroethane, CFC-113)</v>
          </cell>
        </row>
        <row r="208">
          <cell r="B208" t="str">
            <v>108171-26-2</v>
          </cell>
          <cell r="C208" t="str">
            <v>Chlorinated paraffins</v>
          </cell>
        </row>
        <row r="209">
          <cell r="B209" t="str">
            <v>7782-50-5</v>
          </cell>
          <cell r="C209" t="str">
            <v>Chlorine</v>
          </cell>
        </row>
        <row r="210">
          <cell r="B210" t="str">
            <v>10049-04-4</v>
          </cell>
          <cell r="C210" t="str">
            <v>Chlorine dioxide</v>
          </cell>
        </row>
        <row r="211">
          <cell r="B211" t="str">
            <v>79-11-8</v>
          </cell>
          <cell r="C211" t="str">
            <v>Chloroacetic acid</v>
          </cell>
        </row>
        <row r="212">
          <cell r="B212" t="str">
            <v>85535-84-8</v>
          </cell>
          <cell r="C212" t="str">
            <v>Chloroalkanes C10-13 (chlorinated paraffins)</v>
          </cell>
        </row>
        <row r="213">
          <cell r="B213" t="str">
            <v>108-90-7</v>
          </cell>
          <cell r="C213" t="str">
            <v>Chlorobenzene</v>
          </cell>
        </row>
        <row r="214">
          <cell r="B214" t="str">
            <v>510-15-6</v>
          </cell>
          <cell r="C214" t="str">
            <v>Chlorobenzilate (ethyl-4,4'-dichlorobenzilate)</v>
          </cell>
        </row>
        <row r="215">
          <cell r="B215" t="str">
            <v>75-45-6</v>
          </cell>
          <cell r="C215" t="str">
            <v>Chlorodifluoromethane (Freon 22)</v>
          </cell>
        </row>
        <row r="216">
          <cell r="B216" t="str">
            <v>75-00-3</v>
          </cell>
          <cell r="C216" t="str">
            <v>Chloroethane (ethyl chloride)</v>
          </cell>
        </row>
        <row r="217">
          <cell r="B217" t="str">
            <v>67-66-3</v>
          </cell>
          <cell r="C217" t="str">
            <v>Chloroform</v>
          </cell>
        </row>
        <row r="218">
          <cell r="B218" t="str">
            <v>74-87-3</v>
          </cell>
          <cell r="C218" t="str">
            <v>Chloromethane (methyl chloride)</v>
          </cell>
        </row>
        <row r="219">
          <cell r="B219" t="str">
            <v>107-30-2</v>
          </cell>
          <cell r="C219" t="str">
            <v>Chloromethyl methyl ether (technical grade)</v>
          </cell>
        </row>
        <row r="220">
          <cell r="B220" t="str">
            <v>76-06-2</v>
          </cell>
          <cell r="C220" t="str">
            <v>Chloropicrin</v>
          </cell>
        </row>
        <row r="221">
          <cell r="B221" t="str">
            <v>126-99-8</v>
          </cell>
          <cell r="C221" t="str">
            <v>Chloroprene</v>
          </cell>
        </row>
        <row r="222">
          <cell r="B222" t="str">
            <v>1897-45-6</v>
          </cell>
          <cell r="C222" t="str">
            <v>Chlorothalonil</v>
          </cell>
        </row>
        <row r="223">
          <cell r="B223" t="str">
            <v>54749-90-5</v>
          </cell>
          <cell r="C223" t="str">
            <v>Chlorozotocin</v>
          </cell>
        </row>
        <row r="224">
          <cell r="B224" t="str">
            <v>7738-94-5</v>
          </cell>
          <cell r="C224" t="str">
            <v>Chromic(VI) acid, including chromic acid aerosol mist and chromium trioxide</v>
          </cell>
        </row>
        <row r="225">
          <cell r="B225" t="str">
            <v>18540-29-9</v>
          </cell>
          <cell r="C225" t="str">
            <v>Chromium VI, chromate and dichromate particulate</v>
          </cell>
        </row>
        <row r="226">
          <cell r="B226" t="str">
            <v>218-01-9</v>
          </cell>
          <cell r="C226" t="str">
            <v>Chrysene</v>
          </cell>
        </row>
        <row r="227">
          <cell r="B227" t="str">
            <v>87-29-6</v>
          </cell>
          <cell r="C227" t="str">
            <v>Cinnamyl anthranilate</v>
          </cell>
        </row>
        <row r="228">
          <cell r="B228" t="str">
            <v>7440-48-4</v>
          </cell>
          <cell r="C228" t="str">
            <v>Cobalt and compounds</v>
          </cell>
        </row>
        <row r="229">
          <cell r="B229" t="str">
            <v>148</v>
          </cell>
          <cell r="C229" t="str">
            <v>Coke oven emissions</v>
          </cell>
        </row>
        <row r="230">
          <cell r="B230" t="str">
            <v>7440-50-8</v>
          </cell>
          <cell r="C230" t="str">
            <v>Copper and compounds</v>
          </cell>
        </row>
        <row r="231">
          <cell r="B231" t="str">
            <v>150</v>
          </cell>
          <cell r="C231" t="str">
            <v>Creosotes</v>
          </cell>
        </row>
        <row r="232">
          <cell r="B232" t="str">
            <v>1319-77-3</v>
          </cell>
          <cell r="C232" t="str">
            <v>Cresols (mixture), including m-cresol, o-cresol, p-cresol</v>
          </cell>
        </row>
        <row r="233">
          <cell r="B233" t="str">
            <v>4170-30-3</v>
          </cell>
          <cell r="C233" t="str">
            <v>Crotonaldehyde</v>
          </cell>
        </row>
        <row r="234">
          <cell r="B234" t="str">
            <v>80-15-9</v>
          </cell>
          <cell r="C234" t="str">
            <v>Cumene hydroperoxide</v>
          </cell>
        </row>
        <row r="235">
          <cell r="B235" t="str">
            <v>135-20-6</v>
          </cell>
          <cell r="C235" t="str">
            <v>Cupferron</v>
          </cell>
        </row>
        <row r="236">
          <cell r="B236" t="str">
            <v>74-90-8</v>
          </cell>
          <cell r="C236" t="str">
            <v>Cyanide, hydrogen</v>
          </cell>
        </row>
        <row r="237">
          <cell r="B237" t="str">
            <v>110-82-7</v>
          </cell>
          <cell r="C237" t="str">
            <v>Cyclohexane</v>
          </cell>
        </row>
        <row r="238">
          <cell r="B238" t="str">
            <v>108-93-0</v>
          </cell>
          <cell r="C238" t="str">
            <v>Cyclohexanol</v>
          </cell>
        </row>
        <row r="239">
          <cell r="B239" t="str">
            <v>66-81-9</v>
          </cell>
          <cell r="C239" t="str">
            <v>Cycloheximide</v>
          </cell>
        </row>
        <row r="240">
          <cell r="B240" t="str">
            <v>27208-37-3</v>
          </cell>
          <cell r="C240" t="str">
            <v>Cyclopenta[c,d]pyrene</v>
          </cell>
        </row>
        <row r="241">
          <cell r="B241" t="str">
            <v>50-18-0</v>
          </cell>
          <cell r="C241" t="str">
            <v>Cyclophosphamide (anhydrous)</v>
          </cell>
        </row>
        <row r="242">
          <cell r="B242" t="str">
            <v>6055-19-2</v>
          </cell>
          <cell r="C242" t="str">
            <v>Cyclophosphamide (hydrated)</v>
          </cell>
        </row>
        <row r="243">
          <cell r="B243" t="str">
            <v>5160-02-1</v>
          </cell>
          <cell r="C243" t="str">
            <v>D &amp; C Red No. 9</v>
          </cell>
        </row>
        <row r="244">
          <cell r="B244" t="str">
            <v>4342-03-4</v>
          </cell>
          <cell r="C244" t="str">
            <v>Dacarbazine</v>
          </cell>
        </row>
        <row r="245">
          <cell r="B245" t="str">
            <v>117-10-2</v>
          </cell>
          <cell r="C245" t="str">
            <v>Danthron (chrysazin)</v>
          </cell>
        </row>
        <row r="246">
          <cell r="B246" t="str">
            <v>3547-04-4</v>
          </cell>
          <cell r="C246" t="str">
            <v>DDE (1-chloro-4-[1-(4-chlorophenyl)ethyl]benzene)</v>
          </cell>
        </row>
        <row r="247">
          <cell r="B247" t="str">
            <v>50-29-3</v>
          </cell>
          <cell r="C247" t="str">
            <v>DDT</v>
          </cell>
        </row>
        <row r="248">
          <cell r="B248" t="str">
            <v>333-41-5</v>
          </cell>
          <cell r="C248" t="str">
            <v>Diazinon</v>
          </cell>
        </row>
        <row r="249">
          <cell r="B249" t="str">
            <v>334-88-3</v>
          </cell>
          <cell r="C249" t="str">
            <v>Diazomethane</v>
          </cell>
        </row>
        <row r="250">
          <cell r="B250" t="str">
            <v>226-36-8</v>
          </cell>
          <cell r="C250" t="str">
            <v>Dibenz[a,h]acridine</v>
          </cell>
        </row>
        <row r="251">
          <cell r="B251" t="str">
            <v>53-70-3</v>
          </cell>
          <cell r="C251" t="str">
            <v>Dibenz[a,h]anthracene</v>
          </cell>
        </row>
        <row r="252">
          <cell r="B252" t="str">
            <v>224-42-0</v>
          </cell>
          <cell r="C252" t="str">
            <v>Dibenz[a,j]acridine</v>
          </cell>
        </row>
        <row r="253">
          <cell r="B253" t="str">
            <v>5385-75-1</v>
          </cell>
          <cell r="C253" t="str">
            <v>Dibenzo[a,e]fluoranthene</v>
          </cell>
        </row>
        <row r="254">
          <cell r="B254" t="str">
            <v>192-65-4</v>
          </cell>
          <cell r="C254" t="str">
            <v>Dibenzo[a,e]pyrene</v>
          </cell>
        </row>
        <row r="255">
          <cell r="B255" t="str">
            <v>189-64-0</v>
          </cell>
          <cell r="C255" t="str">
            <v>Dibenzo[a,h]pyrene</v>
          </cell>
        </row>
        <row r="256">
          <cell r="B256" t="str">
            <v>189-55-9</v>
          </cell>
          <cell r="C256" t="str">
            <v>Dibenzo[a,i]pyrene</v>
          </cell>
        </row>
        <row r="257">
          <cell r="B257" t="str">
            <v>191-30-0</v>
          </cell>
          <cell r="C257" t="str">
            <v>Dibenzo[a,l]pyrene</v>
          </cell>
        </row>
        <row r="258">
          <cell r="B258" t="str">
            <v>132-64-9</v>
          </cell>
          <cell r="C258" t="str">
            <v>Dibenzofuran</v>
          </cell>
        </row>
        <row r="259">
          <cell r="B259" t="str">
            <v>124-48-1</v>
          </cell>
          <cell r="C259" t="str">
            <v>Dibromochloromethane</v>
          </cell>
        </row>
        <row r="260">
          <cell r="B260" t="str">
            <v>84-74-2</v>
          </cell>
          <cell r="C260" t="str">
            <v>Dibutyl phthalate</v>
          </cell>
        </row>
        <row r="261">
          <cell r="B261" t="str">
            <v>75-71-8</v>
          </cell>
          <cell r="C261" t="str">
            <v>Dichlorodifluoromethane (Freon 12)</v>
          </cell>
        </row>
        <row r="262">
          <cell r="B262" t="str">
            <v>75-43-4</v>
          </cell>
          <cell r="C262" t="str">
            <v>Dichlorofluoromethane (Freon 21)</v>
          </cell>
        </row>
        <row r="263">
          <cell r="B263" t="str">
            <v>75-09-2</v>
          </cell>
          <cell r="C263" t="str">
            <v>Dichloromethane (methylene chloride)</v>
          </cell>
        </row>
        <row r="264">
          <cell r="B264" t="str">
            <v>94-75-7</v>
          </cell>
          <cell r="C264" t="str">
            <v>Dichlorophenoxyacetic acid, salts and esters (2,4-D)</v>
          </cell>
        </row>
        <row r="265">
          <cell r="B265" t="str">
            <v>62-73-7</v>
          </cell>
          <cell r="C265" t="str">
            <v>Dichlorvos (DDVP)</v>
          </cell>
        </row>
        <row r="266">
          <cell r="B266" t="str">
            <v>115-32-2</v>
          </cell>
          <cell r="C266" t="str">
            <v>Dicofol</v>
          </cell>
        </row>
        <row r="267">
          <cell r="B267" t="str">
            <v>84-61-7</v>
          </cell>
          <cell r="C267" t="str">
            <v>Di-cyclohexyl phthalate (DCHP)</v>
          </cell>
        </row>
        <row r="268">
          <cell r="B268" t="str">
            <v>60-57-1</v>
          </cell>
          <cell r="C268" t="str">
            <v>Dieldrin</v>
          </cell>
        </row>
        <row r="269">
          <cell r="B269" t="str">
            <v>200</v>
          </cell>
          <cell r="C269" t="str">
            <v>Diesel particulate matter</v>
          </cell>
        </row>
        <row r="270">
          <cell r="B270" t="str">
            <v>111-42-2</v>
          </cell>
          <cell r="C270" t="str">
            <v>Diethanolamine</v>
          </cell>
        </row>
        <row r="271">
          <cell r="B271" t="str">
            <v>64-67-5</v>
          </cell>
          <cell r="C271" t="str">
            <v>Diethyl sulfate</v>
          </cell>
        </row>
        <row r="272">
          <cell r="B272" t="str">
            <v>111-46-6</v>
          </cell>
          <cell r="C272" t="str">
            <v>Diethylene glycol</v>
          </cell>
        </row>
        <row r="273">
          <cell r="B273" t="str">
            <v>111-96-6</v>
          </cell>
          <cell r="C273" t="str">
            <v>Diethylene glycol dimethyl ether</v>
          </cell>
        </row>
        <row r="274">
          <cell r="B274" t="str">
            <v>112-34-5</v>
          </cell>
          <cell r="C274" t="str">
            <v>Diethylene glycol monobutyl ether</v>
          </cell>
        </row>
        <row r="275">
          <cell r="B275" t="str">
            <v>111-90-0</v>
          </cell>
          <cell r="C275" t="str">
            <v>Diethylene glycol monoethyl ether</v>
          </cell>
        </row>
        <row r="276">
          <cell r="B276" t="str">
            <v>111-77-3</v>
          </cell>
          <cell r="C276" t="str">
            <v>Diethylene glycol monomethyl ether</v>
          </cell>
        </row>
        <row r="277">
          <cell r="B277" t="str">
            <v>627-44-1</v>
          </cell>
          <cell r="C277" t="str">
            <v>Diethylmercury</v>
          </cell>
        </row>
        <row r="278">
          <cell r="B278" t="str">
            <v>84-66-2</v>
          </cell>
          <cell r="C278" t="str">
            <v>Diethylphthalate</v>
          </cell>
        </row>
        <row r="279">
          <cell r="B279" t="str">
            <v>101-90-6</v>
          </cell>
          <cell r="C279" t="str">
            <v>Diglycidyl resorcinol ether</v>
          </cell>
        </row>
        <row r="280">
          <cell r="B280" t="str">
            <v>94-58-6</v>
          </cell>
          <cell r="C280" t="str">
            <v>Dihydrosafrole</v>
          </cell>
        </row>
        <row r="281">
          <cell r="B281" t="str">
            <v>79-44-7</v>
          </cell>
          <cell r="C281" t="str">
            <v>Dimethyl carbamoyl chloride</v>
          </cell>
        </row>
        <row r="282">
          <cell r="B282" t="str">
            <v>68-12-2</v>
          </cell>
          <cell r="C282" t="str">
            <v>Dimethyl formamide</v>
          </cell>
        </row>
        <row r="283">
          <cell r="B283" t="str">
            <v>131-11-3</v>
          </cell>
          <cell r="C283" t="str">
            <v>Dimethyl phthalate</v>
          </cell>
        </row>
        <row r="284">
          <cell r="B284" t="str">
            <v>77-78-1</v>
          </cell>
          <cell r="C284" t="str">
            <v>Dimethyl sulfate</v>
          </cell>
        </row>
        <row r="285">
          <cell r="B285" t="str">
            <v>593-74-8</v>
          </cell>
          <cell r="C285" t="str">
            <v>Dimethylmercury</v>
          </cell>
        </row>
        <row r="286">
          <cell r="B286" t="str">
            <v>513-37-1</v>
          </cell>
          <cell r="C286" t="str">
            <v>Dimethylvinylchloride</v>
          </cell>
        </row>
        <row r="287">
          <cell r="B287" t="str">
            <v>630-93-3</v>
          </cell>
          <cell r="C287" t="str">
            <v>Diphenylhydantoin</v>
          </cell>
        </row>
        <row r="288">
          <cell r="B288" t="str">
            <v>25265-71-8</v>
          </cell>
          <cell r="C288" t="str">
            <v>Dipropylene glycol</v>
          </cell>
        </row>
        <row r="289">
          <cell r="B289" t="str">
            <v>34590-94-8</v>
          </cell>
          <cell r="C289" t="str">
            <v>Dipropylene glycol monomethyl ether</v>
          </cell>
        </row>
        <row r="290">
          <cell r="B290" t="str">
            <v>1937-37-7</v>
          </cell>
          <cell r="C290" t="str">
            <v>Direct Black 38</v>
          </cell>
        </row>
        <row r="291">
          <cell r="B291" t="str">
            <v>2602-46-2</v>
          </cell>
          <cell r="C291" t="str">
            <v>Direct Blue 6</v>
          </cell>
        </row>
        <row r="292">
          <cell r="B292" t="str">
            <v>16071-86-6</v>
          </cell>
          <cell r="C292" t="str">
            <v>Direct Brown 95 (technical grade)</v>
          </cell>
        </row>
        <row r="293">
          <cell r="B293" t="str">
            <v>2475-45-8</v>
          </cell>
          <cell r="C293" t="str">
            <v>Disperse Blue 1</v>
          </cell>
        </row>
        <row r="294">
          <cell r="B294" t="str">
            <v>298-04-4</v>
          </cell>
          <cell r="C294" t="str">
            <v>Disulfoton</v>
          </cell>
        </row>
        <row r="295">
          <cell r="B295" t="str">
            <v>106-89-8</v>
          </cell>
          <cell r="C295" t="str">
            <v>Epichlorohydrin</v>
          </cell>
        </row>
        <row r="296">
          <cell r="B296" t="str">
            <v>227</v>
          </cell>
          <cell r="C296" t="str">
            <v>Epoxy resins</v>
          </cell>
        </row>
        <row r="297">
          <cell r="B297" t="str">
            <v>12510-42-8</v>
          </cell>
          <cell r="C297" t="str">
            <v>Erionite</v>
          </cell>
        </row>
        <row r="298">
          <cell r="B298" t="str">
            <v>140-88-5</v>
          </cell>
          <cell r="C298" t="str">
            <v>Ethyl acrylate</v>
          </cell>
        </row>
        <row r="299">
          <cell r="B299" t="str">
            <v>100-41-4</v>
          </cell>
          <cell r="C299" t="str">
            <v>Ethyl benzene</v>
          </cell>
        </row>
        <row r="300">
          <cell r="B300" t="str">
            <v>74-85-1</v>
          </cell>
          <cell r="C300" t="str">
            <v>Ethylene</v>
          </cell>
        </row>
        <row r="301">
          <cell r="B301" t="str">
            <v>106-93-4</v>
          </cell>
          <cell r="C301" t="str">
            <v>Ethylene dibromide (EDB, 1,2-dibromoethane)</v>
          </cell>
        </row>
        <row r="302">
          <cell r="B302" t="str">
            <v>107-06-2</v>
          </cell>
          <cell r="C302" t="str">
            <v>Ethylene dichloride (EDC, 1,2-dichloroethane)</v>
          </cell>
        </row>
        <row r="303">
          <cell r="B303" t="str">
            <v>107-21-1</v>
          </cell>
          <cell r="C303" t="str">
            <v>Ethylene glycol</v>
          </cell>
        </row>
        <row r="304">
          <cell r="B304" t="str">
            <v>629-14-1</v>
          </cell>
          <cell r="C304" t="str">
            <v>Ethylene glycol diethyl ether</v>
          </cell>
        </row>
        <row r="305">
          <cell r="B305" t="str">
            <v>110-71-4</v>
          </cell>
          <cell r="C305" t="str">
            <v>Ethylene glycol dimethyl ether</v>
          </cell>
        </row>
        <row r="306">
          <cell r="B306" t="str">
            <v>111-76-2</v>
          </cell>
          <cell r="C306" t="str">
            <v>Ethylene glycol monobutyl ether</v>
          </cell>
        </row>
        <row r="307">
          <cell r="B307" t="str">
            <v>110-80-5</v>
          </cell>
          <cell r="C307" t="str">
            <v>Ethylene glycol monoethyl ether</v>
          </cell>
        </row>
        <row r="308">
          <cell r="B308" t="str">
            <v>111-15-9</v>
          </cell>
          <cell r="C308" t="str">
            <v>Ethylene glycol monoethyl ether acetate</v>
          </cell>
        </row>
        <row r="309">
          <cell r="B309" t="str">
            <v>109-86-4</v>
          </cell>
          <cell r="C309" t="str">
            <v>Ethylene glycol monomethyl ether</v>
          </cell>
        </row>
        <row r="310">
          <cell r="B310" t="str">
            <v>110-49-6</v>
          </cell>
          <cell r="C310" t="str">
            <v>Ethylene glycol monomethyl ether acetate</v>
          </cell>
        </row>
        <row r="311">
          <cell r="B311" t="str">
            <v>2807-30-9</v>
          </cell>
          <cell r="C311" t="str">
            <v>Ethylene glycol monopropyl ether</v>
          </cell>
        </row>
        <row r="312">
          <cell r="B312" t="str">
            <v>75-21-8</v>
          </cell>
          <cell r="C312" t="str">
            <v>Ethylene oxide</v>
          </cell>
        </row>
        <row r="313">
          <cell r="B313" t="str">
            <v>96-45-7</v>
          </cell>
          <cell r="C313" t="str">
            <v>Ethylene thiourea</v>
          </cell>
        </row>
        <row r="314">
          <cell r="B314" t="str">
            <v>151-56-4</v>
          </cell>
          <cell r="C314" t="str">
            <v>Ethyleneimine (aziridine)</v>
          </cell>
        </row>
        <row r="315">
          <cell r="B315" t="str">
            <v>10028-22-5</v>
          </cell>
          <cell r="C315" t="str">
            <v>Ferric sulfate</v>
          </cell>
        </row>
        <row r="316">
          <cell r="B316" t="str">
            <v>206-44-0</v>
          </cell>
          <cell r="C316" t="str">
            <v>Fluoranthene</v>
          </cell>
        </row>
        <row r="317">
          <cell r="B317" t="str">
            <v>86-73-7</v>
          </cell>
          <cell r="C317" t="str">
            <v>Fluorene</v>
          </cell>
        </row>
        <row r="318">
          <cell r="B318" t="str">
            <v>239</v>
          </cell>
          <cell r="C318" t="str">
            <v>Fluorides</v>
          </cell>
        </row>
        <row r="319">
          <cell r="B319" t="str">
            <v>7782-41-4</v>
          </cell>
          <cell r="C319" t="str">
            <v>Fluorine gas</v>
          </cell>
        </row>
        <row r="320">
          <cell r="B320" t="str">
            <v>50-00-0</v>
          </cell>
          <cell r="C320" t="str">
            <v>Formaldehyde</v>
          </cell>
        </row>
        <row r="321">
          <cell r="B321" t="str">
            <v>110-00-9</v>
          </cell>
          <cell r="C321" t="str">
            <v>Furan</v>
          </cell>
        </row>
        <row r="322">
          <cell r="B322" t="str">
            <v>60568-05-0</v>
          </cell>
          <cell r="C322" t="str">
            <v>Furmecyclox</v>
          </cell>
        </row>
        <row r="323">
          <cell r="B323" t="str">
            <v>3688-53-7</v>
          </cell>
          <cell r="C323" t="str">
            <v>Furylfuramide</v>
          </cell>
        </row>
        <row r="324">
          <cell r="B324" t="str">
            <v>58-89-9</v>
          </cell>
          <cell r="C324" t="str">
            <v>gamma-Hexachlorocyclohexane (Lindane)</v>
          </cell>
        </row>
        <row r="325">
          <cell r="B325" t="str">
            <v>352</v>
          </cell>
          <cell r="C325" t="str">
            <v>Glasswool fibers</v>
          </cell>
        </row>
        <row r="326">
          <cell r="B326" t="str">
            <v>67730-11-4</v>
          </cell>
          <cell r="C326" t="str">
            <v>Glu-P-1</v>
          </cell>
        </row>
        <row r="327">
          <cell r="B327" t="str">
            <v>67730-10-3</v>
          </cell>
          <cell r="C327" t="str">
            <v>Glu-P-2</v>
          </cell>
        </row>
        <row r="328">
          <cell r="B328" t="str">
            <v>111-30-8</v>
          </cell>
          <cell r="C328" t="str">
            <v>Glutaraldehyde</v>
          </cell>
        </row>
        <row r="329">
          <cell r="B329" t="str">
            <v>16568-02-8</v>
          </cell>
          <cell r="C329" t="str">
            <v>Gyromitrin</v>
          </cell>
        </row>
        <row r="330">
          <cell r="B330" t="str">
            <v>2784-94-3</v>
          </cell>
          <cell r="C330" t="str">
            <v>HC Blue 1</v>
          </cell>
        </row>
        <row r="331">
          <cell r="B331" t="str">
            <v>76-44-8</v>
          </cell>
          <cell r="C331" t="str">
            <v>Heptachlor</v>
          </cell>
        </row>
        <row r="332">
          <cell r="B332" t="str">
            <v>1024-57-3</v>
          </cell>
          <cell r="C332" t="str">
            <v>Heptachlor epoxide</v>
          </cell>
        </row>
        <row r="333">
          <cell r="B333" t="str">
            <v>118-74-1</v>
          </cell>
          <cell r="C333" t="str">
            <v>Hexachlorobenzene</v>
          </cell>
        </row>
        <row r="334">
          <cell r="B334" t="str">
            <v>87-68-3</v>
          </cell>
          <cell r="C334" t="str">
            <v>Hexachlorobutadiene</v>
          </cell>
        </row>
        <row r="335">
          <cell r="B335" t="str">
            <v>608-73-1</v>
          </cell>
          <cell r="C335" t="str">
            <v>Hexachlorocyclohexanes (mixture) including but not limited to:</v>
          </cell>
        </row>
        <row r="336">
          <cell r="B336" t="str">
            <v>77-47-4</v>
          </cell>
          <cell r="C336" t="str">
            <v>Hexachlorocyclopentadiene</v>
          </cell>
        </row>
        <row r="337">
          <cell r="B337" t="str">
            <v>67-72-1</v>
          </cell>
          <cell r="C337" t="str">
            <v>Hexachloroethane</v>
          </cell>
        </row>
        <row r="338">
          <cell r="B338" t="str">
            <v>822-06-0</v>
          </cell>
          <cell r="C338" t="str">
            <v>Hexamethylene-1,6-diisocyanate</v>
          </cell>
        </row>
        <row r="339">
          <cell r="B339" t="str">
            <v>680-31-9</v>
          </cell>
          <cell r="C339" t="str">
            <v>Hexamethylphosphoramide</v>
          </cell>
        </row>
        <row r="340">
          <cell r="B340" t="str">
            <v>110-54-3</v>
          </cell>
          <cell r="C340" t="str">
            <v>Hexane</v>
          </cell>
        </row>
        <row r="341">
          <cell r="B341" t="str">
            <v>302-01-2</v>
          </cell>
          <cell r="C341" t="str">
            <v>Hydrazine</v>
          </cell>
        </row>
        <row r="342">
          <cell r="B342" t="str">
            <v>10034-93-2</v>
          </cell>
          <cell r="C342" t="str">
            <v>Hydrazine sulfate</v>
          </cell>
        </row>
        <row r="343">
          <cell r="B343" t="str">
            <v>7647-01-0</v>
          </cell>
          <cell r="C343" t="str">
            <v>Hydrochloric acid</v>
          </cell>
        </row>
        <row r="344">
          <cell r="B344" t="str">
            <v>10035-10-6</v>
          </cell>
          <cell r="C344" t="str">
            <v>Hydrogen bromide</v>
          </cell>
        </row>
        <row r="345">
          <cell r="B345" t="str">
            <v>7664-39-3</v>
          </cell>
          <cell r="C345" t="str">
            <v>Hydrogen fluoride</v>
          </cell>
        </row>
        <row r="346">
          <cell r="B346" t="str">
            <v>7783-06-4</v>
          </cell>
          <cell r="C346" t="str">
            <v>Hydrogen sulfide</v>
          </cell>
        </row>
        <row r="347">
          <cell r="B347" t="str">
            <v>123-31-9</v>
          </cell>
          <cell r="C347" t="str">
            <v>Hydroquinone</v>
          </cell>
        </row>
        <row r="348">
          <cell r="B348" t="str">
            <v>193-39-5</v>
          </cell>
          <cell r="C348" t="str">
            <v>Indeno[1,2,3-cd]pyrene</v>
          </cell>
        </row>
        <row r="349">
          <cell r="B349" t="str">
            <v>10043-66-0</v>
          </cell>
          <cell r="C349" t="str">
            <v>Iodine-131</v>
          </cell>
        </row>
        <row r="350">
          <cell r="B350" t="str">
            <v>13463-40-6</v>
          </cell>
          <cell r="C350" t="str">
            <v>Iron pentacarbonyl</v>
          </cell>
        </row>
        <row r="351">
          <cell r="B351" t="str">
            <v>78-59-1</v>
          </cell>
          <cell r="C351" t="str">
            <v>Isophorone</v>
          </cell>
        </row>
        <row r="352">
          <cell r="B352" t="str">
            <v>78-79-5</v>
          </cell>
          <cell r="C352" t="str">
            <v>Isoprene, except from vegetative emission sources</v>
          </cell>
        </row>
        <row r="353">
          <cell r="B353" t="str">
            <v>67-63-0</v>
          </cell>
          <cell r="C353" t="str">
            <v>Isopropyl alcohol</v>
          </cell>
        </row>
        <row r="354">
          <cell r="B354" t="str">
            <v>98-82-8</v>
          </cell>
          <cell r="C354" t="str">
            <v>Isopropylbenzene (cumene)</v>
          </cell>
        </row>
        <row r="355">
          <cell r="B355" t="str">
            <v>303-34-4</v>
          </cell>
          <cell r="C355" t="str">
            <v>Lasiocarpine</v>
          </cell>
        </row>
        <row r="356">
          <cell r="B356" t="str">
            <v>7439-92-1</v>
          </cell>
          <cell r="C356" t="str">
            <v>Lead and compounds</v>
          </cell>
        </row>
        <row r="357">
          <cell r="B357" t="str">
            <v>18454-12-1</v>
          </cell>
          <cell r="C357" t="str">
            <v>Lead chromate oxide</v>
          </cell>
        </row>
        <row r="358">
          <cell r="B358" t="str">
            <v>108-31-6</v>
          </cell>
          <cell r="C358" t="str">
            <v>Maleic anhydride</v>
          </cell>
        </row>
        <row r="359">
          <cell r="B359" t="str">
            <v>7439-96-5</v>
          </cell>
          <cell r="C359" t="str">
            <v>Manganese and compounds</v>
          </cell>
        </row>
        <row r="360">
          <cell r="B360" t="str">
            <v>108-39-4</v>
          </cell>
          <cell r="C360" t="str">
            <v>m-Cresol</v>
          </cell>
        </row>
        <row r="361">
          <cell r="B361" t="str">
            <v>148-82-3</v>
          </cell>
          <cell r="C361" t="str">
            <v>Melphalan</v>
          </cell>
        </row>
        <row r="362">
          <cell r="B362" t="str">
            <v>3223-07-2</v>
          </cell>
          <cell r="C362" t="str">
            <v>Melphalan HCl</v>
          </cell>
        </row>
        <row r="363">
          <cell r="B363" t="str">
            <v>7439-97-6</v>
          </cell>
          <cell r="C363" t="str">
            <v>Mercury and compounds</v>
          </cell>
        </row>
        <row r="364">
          <cell r="B364" t="str">
            <v>67-56-1</v>
          </cell>
          <cell r="C364" t="str">
            <v>Methanol</v>
          </cell>
        </row>
        <row r="365">
          <cell r="B365" t="str">
            <v>72-43-5</v>
          </cell>
          <cell r="C365" t="str">
            <v>Methoxychlor</v>
          </cell>
        </row>
        <row r="366">
          <cell r="B366" t="str">
            <v>60-34-4</v>
          </cell>
          <cell r="C366" t="str">
            <v>Methyl hydrazine</v>
          </cell>
        </row>
        <row r="367">
          <cell r="B367" t="str">
            <v>74-88-4</v>
          </cell>
          <cell r="C367" t="str">
            <v>Methyl iodide (iodomethane)</v>
          </cell>
        </row>
        <row r="368">
          <cell r="B368" t="str">
            <v>108-10-1</v>
          </cell>
          <cell r="C368" t="str">
            <v>Methyl isobutyl ketone (MIBK, hexone)</v>
          </cell>
        </row>
        <row r="369">
          <cell r="B369" t="str">
            <v>624-83-9</v>
          </cell>
          <cell r="C369" t="str">
            <v>Methyl isocyanate</v>
          </cell>
        </row>
        <row r="370">
          <cell r="B370" t="str">
            <v>80-62-6</v>
          </cell>
          <cell r="C370" t="str">
            <v>Methyl methacrylate</v>
          </cell>
        </row>
        <row r="371">
          <cell r="B371" t="str">
            <v>66-27-3</v>
          </cell>
          <cell r="C371" t="str">
            <v>Methyl methanesulfonate</v>
          </cell>
        </row>
        <row r="372">
          <cell r="B372" t="str">
            <v>1634-04-4</v>
          </cell>
          <cell r="C372" t="str">
            <v>Methyl tert-butyl ether</v>
          </cell>
        </row>
        <row r="373">
          <cell r="B373" t="str">
            <v>101-68-8</v>
          </cell>
          <cell r="C373" t="str">
            <v>Methylene diphenyl diisocyanate (MDI)</v>
          </cell>
        </row>
        <row r="374">
          <cell r="B374" t="str">
            <v>22967-92-6</v>
          </cell>
          <cell r="C374" t="str">
            <v>Methylmercury</v>
          </cell>
        </row>
        <row r="375">
          <cell r="B375" t="str">
            <v>56-04-2</v>
          </cell>
          <cell r="C375" t="str">
            <v>Methylthiouracil</v>
          </cell>
        </row>
        <row r="376">
          <cell r="B376" t="str">
            <v>90-94-8</v>
          </cell>
          <cell r="C376" t="str">
            <v>Michler's ketone</v>
          </cell>
        </row>
        <row r="377">
          <cell r="B377" t="str">
            <v>349</v>
          </cell>
          <cell r="C377" t="str">
            <v>Mineral fiber emissions from facilities manufacturing or processing glass, rock, or slag fibers (or other mineral derived fibers) of average diameter 1 micrometer or less.</v>
          </cell>
        </row>
        <row r="378">
          <cell r="B378" t="str">
            <v>350</v>
          </cell>
          <cell r="C378" t="str">
            <v>Mineral fibers (fine mineral fibers which are man-made, and are airborne particles of a respirable size greater than 5 microns in length, less than or equal to 3.5 microns in diameter, with a length to diameter ratio of 3:1)</v>
          </cell>
        </row>
        <row r="379">
          <cell r="B379" t="str">
            <v>2385-85-5</v>
          </cell>
          <cell r="C379" t="str">
            <v>Mirex</v>
          </cell>
        </row>
        <row r="380">
          <cell r="B380" t="str">
            <v>50-07-7</v>
          </cell>
          <cell r="C380" t="str">
            <v>Mitomycin C</v>
          </cell>
        </row>
        <row r="381">
          <cell r="B381" t="str">
            <v>1313-27-5</v>
          </cell>
          <cell r="C381" t="str">
            <v>Molybdenum trioxide</v>
          </cell>
        </row>
        <row r="382">
          <cell r="B382" t="str">
            <v>315-22-0</v>
          </cell>
          <cell r="C382" t="str">
            <v>Monocrotaline</v>
          </cell>
        </row>
        <row r="383">
          <cell r="B383" t="str">
            <v>108-38-3</v>
          </cell>
          <cell r="C383" t="str">
            <v>m-Xylene</v>
          </cell>
        </row>
        <row r="384">
          <cell r="B384" t="str">
            <v>134-62-3</v>
          </cell>
          <cell r="C384" t="str">
            <v>N,N-Diethyltoluamide (DEET)</v>
          </cell>
        </row>
        <row r="385">
          <cell r="B385" t="str">
            <v>121-69-7</v>
          </cell>
          <cell r="C385" t="str">
            <v>N,N-Dimethylaniline</v>
          </cell>
        </row>
        <row r="386">
          <cell r="B386" t="str">
            <v>531-82-8</v>
          </cell>
          <cell r="C386" t="str">
            <v>N-[4-(5-Nitro-2-furyl)-2-thiazolyl]-acetamide</v>
          </cell>
        </row>
        <row r="387">
          <cell r="B387" t="str">
            <v>91-20-3</v>
          </cell>
          <cell r="C387" t="str">
            <v>Naphthalene</v>
          </cell>
        </row>
        <row r="388">
          <cell r="B388" t="str">
            <v>71-36-3</v>
          </cell>
          <cell r="C388" t="str">
            <v>n-Butyl alcohol</v>
          </cell>
        </row>
        <row r="389">
          <cell r="B389" t="str">
            <v>373-02-4</v>
          </cell>
          <cell r="C389" t="str">
            <v>Nickel acetate</v>
          </cell>
        </row>
        <row r="390">
          <cell r="B390" t="str">
            <v>7440-02-0</v>
          </cell>
          <cell r="C390" t="str">
            <v>Nickel and compounds</v>
          </cell>
        </row>
        <row r="391">
          <cell r="B391" t="str">
            <v>3333-67-3</v>
          </cell>
          <cell r="C391" t="str">
            <v>Nickel carbonate</v>
          </cell>
        </row>
        <row r="392">
          <cell r="B392" t="str">
            <v>12607-70-4</v>
          </cell>
          <cell r="C392" t="str">
            <v>Nickel carbonate hydroxide</v>
          </cell>
        </row>
        <row r="393">
          <cell r="B393" t="str">
            <v>13463-39-3</v>
          </cell>
          <cell r="C393" t="str">
            <v>Nickel carbonyl</v>
          </cell>
        </row>
        <row r="394">
          <cell r="B394" t="str">
            <v>7718-54-9</v>
          </cell>
          <cell r="C394" t="str">
            <v>Nickel chloride</v>
          </cell>
        </row>
        <row r="395">
          <cell r="B395" t="str">
            <v>365</v>
          </cell>
          <cell r="C395" t="str">
            <v>Nickel compounds, insoluble</v>
          </cell>
        </row>
        <row r="396">
          <cell r="B396" t="str">
            <v>368</v>
          </cell>
          <cell r="C396" t="str">
            <v>Nickel compounds, soluble</v>
          </cell>
        </row>
        <row r="397">
          <cell r="B397" t="str">
            <v>12054-48-7</v>
          </cell>
          <cell r="C397" t="str">
            <v>Nickel hydroxide</v>
          </cell>
        </row>
        <row r="398">
          <cell r="B398" t="str">
            <v>13478-00-7</v>
          </cell>
          <cell r="C398" t="str">
            <v>Nickel nitrate hexahydrate</v>
          </cell>
        </row>
        <row r="399">
          <cell r="B399" t="str">
            <v>1313-99-1</v>
          </cell>
          <cell r="C399" t="str">
            <v>Nickel oxide</v>
          </cell>
        </row>
        <row r="400">
          <cell r="B400" t="str">
            <v>12035-72-2</v>
          </cell>
          <cell r="C400" t="str">
            <v>Nickel subsulfide</v>
          </cell>
        </row>
        <row r="401">
          <cell r="B401" t="str">
            <v>7786-81-4</v>
          </cell>
          <cell r="C401" t="str">
            <v>Nickel sulfate</v>
          </cell>
        </row>
        <row r="402">
          <cell r="B402" t="str">
            <v>10101-97-0</v>
          </cell>
          <cell r="C402" t="str">
            <v>Nickel sulfate hexahydrate</v>
          </cell>
        </row>
        <row r="403">
          <cell r="B403" t="str">
            <v>11113-75-0</v>
          </cell>
          <cell r="C403" t="str">
            <v>Nickel sulfide</v>
          </cell>
        </row>
        <row r="404">
          <cell r="B404" t="str">
            <v>1271-28-9</v>
          </cell>
          <cell r="C404" t="str">
            <v>Nickelocene</v>
          </cell>
        </row>
        <row r="405">
          <cell r="B405" t="str">
            <v>3570-75-0</v>
          </cell>
          <cell r="C405" t="str">
            <v>Nifurthiazole</v>
          </cell>
        </row>
        <row r="406">
          <cell r="B406" t="str">
            <v>7697-37-2</v>
          </cell>
          <cell r="C406" t="str">
            <v>Nitric acid</v>
          </cell>
        </row>
        <row r="407">
          <cell r="B407" t="str">
            <v>139-13-9</v>
          </cell>
          <cell r="C407" t="str">
            <v>Nitrilotriacetic acid</v>
          </cell>
        </row>
        <row r="408">
          <cell r="B408" t="str">
            <v>18662-53-8</v>
          </cell>
          <cell r="C408" t="str">
            <v>Nitrilotriacetic acid, trisodium salt monohydrate</v>
          </cell>
        </row>
        <row r="409">
          <cell r="B409" t="str">
            <v>98-95-3</v>
          </cell>
          <cell r="C409" t="str">
            <v>Nitrobenzene</v>
          </cell>
        </row>
        <row r="410">
          <cell r="B410" t="str">
            <v>1836-75-5</v>
          </cell>
          <cell r="C410" t="str">
            <v>Nitrofen</v>
          </cell>
        </row>
        <row r="411">
          <cell r="B411" t="str">
            <v>59-87-0</v>
          </cell>
          <cell r="C411" t="str">
            <v>Nitrofurazone</v>
          </cell>
        </row>
        <row r="412">
          <cell r="B412" t="str">
            <v>302-70-5</v>
          </cell>
          <cell r="C412" t="str">
            <v>Nitrogen mustard N-oxide</v>
          </cell>
        </row>
        <row r="413">
          <cell r="B413" t="str">
            <v>70-25-7</v>
          </cell>
          <cell r="C413" t="str">
            <v>N-Methyl-N-nitro-N-nitrosoguanidine</v>
          </cell>
        </row>
        <row r="414">
          <cell r="B414" t="str">
            <v>1116-54-7</v>
          </cell>
          <cell r="C414" t="str">
            <v>N-Nitrosodiethanolamine</v>
          </cell>
        </row>
        <row r="415">
          <cell r="B415" t="str">
            <v>55-18-5</v>
          </cell>
          <cell r="C415" t="str">
            <v>N-Nitrosodiethylamine</v>
          </cell>
        </row>
        <row r="416">
          <cell r="B416" t="str">
            <v>62-75-9</v>
          </cell>
          <cell r="C416" t="str">
            <v>N-Nitrosodimethylamine</v>
          </cell>
        </row>
        <row r="417">
          <cell r="B417" t="str">
            <v>924-16-3</v>
          </cell>
          <cell r="C417" t="str">
            <v>N-Nitrosodi-n-butylamine</v>
          </cell>
        </row>
        <row r="418">
          <cell r="B418" t="str">
            <v>86-30-6</v>
          </cell>
          <cell r="C418" t="str">
            <v>N-Nitrosodiphenylamine</v>
          </cell>
        </row>
        <row r="419">
          <cell r="B419" t="str">
            <v>621-64-7</v>
          </cell>
          <cell r="C419" t="str">
            <v>N-Nitrosodipropylamine</v>
          </cell>
        </row>
        <row r="420">
          <cell r="B420" t="str">
            <v>10595-95-6</v>
          </cell>
          <cell r="C420" t="str">
            <v>N-Nitrosomethylethylamine</v>
          </cell>
        </row>
        <row r="421">
          <cell r="B421" t="str">
            <v>59-89-2</v>
          </cell>
          <cell r="C421" t="str">
            <v>N-Nitrosomorpholine</v>
          </cell>
        </row>
        <row r="422">
          <cell r="B422" t="str">
            <v>759-73-9</v>
          </cell>
          <cell r="C422" t="str">
            <v>N-Nitroso-N-ethylurea</v>
          </cell>
        </row>
        <row r="423">
          <cell r="B423" t="str">
            <v>684-93-5</v>
          </cell>
          <cell r="C423" t="str">
            <v>N-Nitroso-N-methylurea</v>
          </cell>
        </row>
        <row r="424">
          <cell r="B424" t="str">
            <v>615-53-2</v>
          </cell>
          <cell r="C424" t="str">
            <v>N-Nitroso-N-methylurethane</v>
          </cell>
        </row>
        <row r="425">
          <cell r="B425" t="str">
            <v>16543-55-8</v>
          </cell>
          <cell r="C425" t="str">
            <v>N-Nitrosonornicotine</v>
          </cell>
        </row>
        <row r="426">
          <cell r="B426" t="str">
            <v>100-75-4</v>
          </cell>
          <cell r="C426" t="str">
            <v>N-Nitrosopiperidine</v>
          </cell>
        </row>
        <row r="427">
          <cell r="B427" t="str">
            <v>930-55-2</v>
          </cell>
          <cell r="C427" t="str">
            <v>N-Nitrosopyrrolidine</v>
          </cell>
        </row>
        <row r="428">
          <cell r="B428" t="str">
            <v>90-04-0</v>
          </cell>
          <cell r="C428" t="str">
            <v>o-Anisidine</v>
          </cell>
        </row>
        <row r="429">
          <cell r="B429" t="str">
            <v>134-29-2</v>
          </cell>
          <cell r="C429" t="str">
            <v>o-Anisidine hydrochloride</v>
          </cell>
        </row>
        <row r="430">
          <cell r="B430" t="str">
            <v>95-48-7</v>
          </cell>
          <cell r="C430" t="str">
            <v>o-Cresol</v>
          </cell>
        </row>
        <row r="431">
          <cell r="B431" t="str">
            <v>39001-02-0</v>
          </cell>
          <cell r="C431" t="str">
            <v>Octachlorodibenzofuran (OCDF)</v>
          </cell>
        </row>
        <row r="432">
          <cell r="B432" t="str">
            <v>3268-87-9</v>
          </cell>
          <cell r="C432" t="str">
            <v>Octachlorodibenzo-p-dioxin (OCDD)</v>
          </cell>
        </row>
        <row r="433">
          <cell r="B433" t="str">
            <v>8014-95-7</v>
          </cell>
          <cell r="C433" t="str">
            <v>Oleum (fuming sulfuric acid)</v>
          </cell>
        </row>
        <row r="434">
          <cell r="B434" t="str">
            <v>132-27-4</v>
          </cell>
          <cell r="C434" t="str">
            <v>o-Phenylphenate, sodium</v>
          </cell>
        </row>
        <row r="435">
          <cell r="B435" t="str">
            <v>97-56-3</v>
          </cell>
          <cell r="C435" t="str">
            <v>ortho-Aminoazotoluene</v>
          </cell>
        </row>
        <row r="436">
          <cell r="B436" t="str">
            <v>95-53-4</v>
          </cell>
          <cell r="C436" t="str">
            <v>o-Toluidine</v>
          </cell>
        </row>
        <row r="437">
          <cell r="B437" t="str">
            <v>636-21-5</v>
          </cell>
          <cell r="C437" t="str">
            <v>o-Toluidine hydrochloride</v>
          </cell>
        </row>
        <row r="438">
          <cell r="B438" t="str">
            <v>95-47-6</v>
          </cell>
          <cell r="C438" t="str">
            <v>o-Xylene</v>
          </cell>
        </row>
        <row r="439">
          <cell r="B439" t="str">
            <v>56-38-2</v>
          </cell>
          <cell r="C439" t="str">
            <v>Parathion</v>
          </cell>
        </row>
        <row r="440">
          <cell r="B440" t="str">
            <v>189084-64-8</v>
          </cell>
          <cell r="C440" t="str">
            <v>PBDE-100 [2,2’,4,4’,6-pentabromodiphenyl ether]</v>
          </cell>
        </row>
        <row r="441">
          <cell r="B441" t="str">
            <v>182677-30-1</v>
          </cell>
          <cell r="C441" t="str">
            <v>PBDE-138 [2,2’,3,4,4’,5’-hexabromodiphenyl ether]</v>
          </cell>
        </row>
        <row r="442">
          <cell r="B442" t="str">
            <v>68631-49-2</v>
          </cell>
          <cell r="C442" t="str">
            <v>PBDE-153 [2,2',4,4',5,5'-hexabromodiphenyl ether]</v>
          </cell>
        </row>
        <row r="443">
          <cell r="B443" t="str">
            <v>207122-15-4</v>
          </cell>
          <cell r="C443" t="str">
            <v>PBDE-154 [2,2’,4,4’,5,6’-hexabromodiphenyl ether]</v>
          </cell>
        </row>
        <row r="444">
          <cell r="B444" t="str">
            <v>207122-16-5</v>
          </cell>
          <cell r="C444" t="str">
            <v>PBDE-183 [2,2',3,4,4',5',6-heptabromodiphenyl ether]</v>
          </cell>
        </row>
        <row r="445">
          <cell r="B445" t="str">
            <v>1163-19-5</v>
          </cell>
          <cell r="C445" t="str">
            <v>PBDE-209 [decabromodiphenyl ether]</v>
          </cell>
        </row>
        <row r="446">
          <cell r="B446" t="str">
            <v>5436-43-1</v>
          </cell>
          <cell r="C446" t="str">
            <v>PBDE-47 [2,2',4,4'-tetrabromodiphenyl ether]</v>
          </cell>
        </row>
        <row r="447">
          <cell r="B447" t="str">
            <v>60348-60-9</v>
          </cell>
          <cell r="C447" t="str">
            <v>PBDE-99 [2,2’,4,4’,5-pentabromodiphenyl ether]</v>
          </cell>
        </row>
        <row r="448">
          <cell r="B448" t="str">
            <v>32598-14-4</v>
          </cell>
          <cell r="C448" t="str">
            <v>PCB 105 [2,3,3',4,4'-pentachlorobiphenyl]</v>
          </cell>
        </row>
        <row r="449">
          <cell r="B449" t="str">
            <v>74472-37-0</v>
          </cell>
          <cell r="C449" t="str">
            <v>PCB 114 [2,3,4,4',5-pentachlorobiphenyl]</v>
          </cell>
        </row>
        <row r="450">
          <cell r="B450" t="str">
            <v>31508-00-6</v>
          </cell>
          <cell r="C450" t="str">
            <v>PCB 118 [2,3',4,4',5-pentachlorobiphenyl]</v>
          </cell>
        </row>
        <row r="451">
          <cell r="B451" t="str">
            <v>65510-44-3</v>
          </cell>
          <cell r="C451" t="str">
            <v>PCB 123 [2,3',4,4',5'-pentachlorobiphenyl]</v>
          </cell>
        </row>
        <row r="452">
          <cell r="B452" t="str">
            <v>57465-28-8</v>
          </cell>
          <cell r="C452" t="str">
            <v>PCB 126 [3,3',4,4',5-pentachlorobiphenyl]</v>
          </cell>
        </row>
        <row r="453">
          <cell r="B453" t="str">
            <v>38380-08-4</v>
          </cell>
          <cell r="C453" t="str">
            <v>PCB 156 [2,3,3',4,4',5-hexachlorobiphenyl]</v>
          </cell>
        </row>
        <row r="454">
          <cell r="B454" t="str">
            <v>69782-90-7</v>
          </cell>
          <cell r="C454" t="str">
            <v>PCB 157 [2,3,3',4,4',5'-hexachlorobiphenyl]</v>
          </cell>
        </row>
        <row r="455">
          <cell r="B455" t="str">
            <v>52663-72-6</v>
          </cell>
          <cell r="C455" t="str">
            <v>PCB 167 [2,3',4,4',5,5'-hexachlorobiphenyl]</v>
          </cell>
        </row>
        <row r="456">
          <cell r="B456" t="str">
            <v>32774-16-6</v>
          </cell>
          <cell r="C456" t="str">
            <v>PCB 169 [3,3',4,4',5,5'-hexachlorobiphenyl]</v>
          </cell>
        </row>
        <row r="457">
          <cell r="B457" t="str">
            <v>37680-65-2</v>
          </cell>
          <cell r="C457" t="str">
            <v>PCB 18 [2,2',5-trichlorobiphenyl]</v>
          </cell>
        </row>
        <row r="458">
          <cell r="B458" t="str">
            <v>39635-31-9</v>
          </cell>
          <cell r="C458" t="str">
            <v>PCB 189 [2,3,3',4,4',5,5'-heptachlorobiphenyl]</v>
          </cell>
        </row>
        <row r="459">
          <cell r="B459" t="str">
            <v>32598-13-3</v>
          </cell>
          <cell r="C459" t="str">
            <v>PCB 77 [3,3',4,4'-tetrachlorobiphenyl]</v>
          </cell>
        </row>
        <row r="460">
          <cell r="B460" t="str">
            <v>70362-50-4</v>
          </cell>
          <cell r="C460" t="str">
            <v>PCB 81 [3,4,4',5-tetrachlorobiphenyl]</v>
          </cell>
        </row>
        <row r="461">
          <cell r="B461" t="str">
            <v>37680-73-2</v>
          </cell>
          <cell r="C461" t="str">
            <v>PCB-101 [2,2',4,5,5'-pentachlorobiphenyl]</v>
          </cell>
        </row>
        <row r="462">
          <cell r="B462" t="str">
            <v>38380-07-3</v>
          </cell>
          <cell r="C462" t="str">
            <v>PCB-128 [2,2',3,3',4,4'-hexachlorobiphenyl]</v>
          </cell>
        </row>
        <row r="463">
          <cell r="B463" t="str">
            <v>35065-28-2</v>
          </cell>
          <cell r="C463" t="str">
            <v>PCB-138 [2,2',3,4,4',5'-hexachlorobiphenyl]</v>
          </cell>
        </row>
        <row r="464">
          <cell r="B464" t="str">
            <v>35065-27-1</v>
          </cell>
          <cell r="C464" t="str">
            <v>PCB-153 [2,2',4,4',5,5'-hexachlorobiphenyl]</v>
          </cell>
        </row>
        <row r="465">
          <cell r="B465" t="str">
            <v>35065-30-6</v>
          </cell>
          <cell r="C465" t="str">
            <v>PCB-170 [2,2',3,3',4,4',5-heptachlorobiphenyl]</v>
          </cell>
        </row>
        <row r="466">
          <cell r="B466" t="str">
            <v>35065-29-3</v>
          </cell>
          <cell r="C466" t="str">
            <v>PCB-180 [2,2',3,4,4',5,5'-heptachlorobiphenyl]</v>
          </cell>
        </row>
        <row r="467">
          <cell r="B467" t="str">
            <v>52663-68-0</v>
          </cell>
          <cell r="C467" t="str">
            <v>PCB-187 [2,2',3,4',5,5',6-heptachlorobiphenyl]</v>
          </cell>
        </row>
        <row r="468">
          <cell r="B468" t="str">
            <v>52663-78-2</v>
          </cell>
          <cell r="C468" t="str">
            <v>PCB-195 [2,2',3,3',4,4',5,6-octachlorobiphenyl]</v>
          </cell>
        </row>
        <row r="469">
          <cell r="B469" t="str">
            <v>40186-72-9</v>
          </cell>
          <cell r="C469" t="str">
            <v>PCB-206 [2,2',3,3',4,4',5,5',6-nonachlorobiphenyl]</v>
          </cell>
        </row>
        <row r="470">
          <cell r="B470" t="str">
            <v>2051-24-3</v>
          </cell>
          <cell r="C470" t="str">
            <v>PCB-209 [decachlorobiphenyl]</v>
          </cell>
        </row>
        <row r="471">
          <cell r="B471" t="str">
            <v>7012-37-5</v>
          </cell>
          <cell r="C471" t="str">
            <v>PCB-28 [2,4,4'-trichlorobiphenyl]</v>
          </cell>
        </row>
        <row r="472">
          <cell r="B472" t="str">
            <v>41464-39-5</v>
          </cell>
          <cell r="C472" t="str">
            <v>PCB-44 [2,2',3,5'-tetrachlorobiphenyl]</v>
          </cell>
        </row>
        <row r="473">
          <cell r="B473" t="str">
            <v>35693-99-3</v>
          </cell>
          <cell r="C473" t="str">
            <v>PCB-52 [2,2',5,5'-tetrachlorobiphenyl]</v>
          </cell>
        </row>
        <row r="474">
          <cell r="B474" t="str">
            <v>32598-10-0</v>
          </cell>
          <cell r="C474" t="str">
            <v>PCB-66 [2,3',4,4'-tetrachlorobiphenyl]</v>
          </cell>
        </row>
        <row r="475">
          <cell r="B475" t="str">
            <v>34883-43-7</v>
          </cell>
          <cell r="C475" t="str">
            <v>PCB-8 [2,4'-dichlorobiphenyl]</v>
          </cell>
        </row>
        <row r="476">
          <cell r="B476" t="str">
            <v>106-47-8</v>
          </cell>
          <cell r="C476" t="str">
            <v>p-Chloroaniline</v>
          </cell>
        </row>
        <row r="477">
          <cell r="B477" t="str">
            <v>95-69-2</v>
          </cell>
          <cell r="C477" t="str">
            <v>p-Chloro-o-toluidine</v>
          </cell>
        </row>
        <row r="478">
          <cell r="B478" t="str">
            <v>120-71-8</v>
          </cell>
          <cell r="C478" t="str">
            <v>p-Cresidine</v>
          </cell>
        </row>
        <row r="479">
          <cell r="B479" t="str">
            <v>106-44-5</v>
          </cell>
          <cell r="C479" t="str">
            <v>p-Cresol</v>
          </cell>
        </row>
        <row r="480">
          <cell r="B480" t="str">
            <v>106-46-7</v>
          </cell>
          <cell r="C480" t="str">
            <v>p-Dichlorobenzene (1,4-dichlorobenzene)</v>
          </cell>
        </row>
        <row r="481">
          <cell r="B481" t="str">
            <v>32534-81-9</v>
          </cell>
          <cell r="C481" t="str">
            <v>Pentabromodiphenyl ether</v>
          </cell>
        </row>
        <row r="482">
          <cell r="B482" t="str">
            <v>82-68-8</v>
          </cell>
          <cell r="C482" t="str">
            <v>Pentachloronitrobenzene (quintobenzene)</v>
          </cell>
        </row>
        <row r="483">
          <cell r="B483" t="str">
            <v>87-86-5</v>
          </cell>
          <cell r="C483" t="str">
            <v>Pentachlorophenol</v>
          </cell>
        </row>
        <row r="484">
          <cell r="B484" t="str">
            <v>79-21-0</v>
          </cell>
          <cell r="C484" t="str">
            <v>Peracetic acid</v>
          </cell>
        </row>
        <row r="485">
          <cell r="B485" t="str">
            <v>489</v>
          </cell>
          <cell r="C485" t="str">
            <v>Perfluorinated compounds (PFCs)</v>
          </cell>
        </row>
        <row r="486">
          <cell r="B486" t="str">
            <v>1763-23-1</v>
          </cell>
          <cell r="C486" t="str">
            <v>Perfluorooctanesulfonic acid (PFOS)</v>
          </cell>
        </row>
        <row r="487">
          <cell r="B487" t="str">
            <v>335-67-1</v>
          </cell>
          <cell r="C487" t="str">
            <v>Perfluorooctanoic acid (PFOA)</v>
          </cell>
        </row>
        <row r="488">
          <cell r="B488" t="str">
            <v>198-55-0</v>
          </cell>
          <cell r="C488" t="str">
            <v>Perylene</v>
          </cell>
        </row>
        <row r="489">
          <cell r="B489" t="str">
            <v>62-44-2</v>
          </cell>
          <cell r="C489" t="str">
            <v>Phenacetin</v>
          </cell>
        </row>
        <row r="490">
          <cell r="B490" t="str">
            <v>85-01-8</v>
          </cell>
          <cell r="C490" t="str">
            <v>Phenanthrene</v>
          </cell>
        </row>
        <row r="491">
          <cell r="B491" t="str">
            <v>94-78-0</v>
          </cell>
          <cell r="C491" t="str">
            <v>Phenazopyridine</v>
          </cell>
        </row>
        <row r="492">
          <cell r="B492" t="str">
            <v>136-40-3</v>
          </cell>
          <cell r="C492" t="str">
            <v>Phenazopyridine hydrochloride</v>
          </cell>
        </row>
        <row r="493">
          <cell r="B493" t="str">
            <v>3546-10-9</v>
          </cell>
          <cell r="C493" t="str">
            <v>Phenesterin</v>
          </cell>
        </row>
        <row r="494">
          <cell r="B494" t="str">
            <v>50-06-6</v>
          </cell>
          <cell r="C494" t="str">
            <v>Phenobarbital</v>
          </cell>
        </row>
        <row r="495">
          <cell r="B495" t="str">
            <v>108-95-2</v>
          </cell>
          <cell r="C495" t="str">
            <v>Phenol</v>
          </cell>
        </row>
        <row r="496">
          <cell r="B496" t="str">
            <v>59-96-1</v>
          </cell>
          <cell r="C496" t="str">
            <v>Phenoxybenzamine</v>
          </cell>
        </row>
        <row r="497">
          <cell r="B497" t="str">
            <v>63-92-3</v>
          </cell>
          <cell r="C497" t="str">
            <v>Phenoxybenzamine hydrochloride</v>
          </cell>
        </row>
        <row r="498">
          <cell r="B498" t="str">
            <v>75-44-5</v>
          </cell>
          <cell r="C498" t="str">
            <v>Phosgene</v>
          </cell>
        </row>
        <row r="499">
          <cell r="B499" t="str">
            <v>7803-51-2</v>
          </cell>
          <cell r="C499" t="str">
            <v>Phosphine</v>
          </cell>
        </row>
        <row r="500">
          <cell r="B500" t="str">
            <v>7664-38-2</v>
          </cell>
          <cell r="C500" t="str">
            <v>Phosphoric acid</v>
          </cell>
        </row>
        <row r="501">
          <cell r="B501" t="str">
            <v>504</v>
          </cell>
          <cell r="C501" t="str">
            <v>Phosphorus and compounds</v>
          </cell>
        </row>
        <row r="502">
          <cell r="B502" t="str">
            <v>10025-87-3</v>
          </cell>
          <cell r="C502" t="str">
            <v>Phosphorus oxychloride</v>
          </cell>
        </row>
        <row r="503">
          <cell r="B503" t="str">
            <v>10026-13-8</v>
          </cell>
          <cell r="C503" t="str">
            <v>Phosphorus pentachloride</v>
          </cell>
        </row>
        <row r="504">
          <cell r="B504" t="str">
            <v>1314-56-3</v>
          </cell>
          <cell r="C504" t="str">
            <v>Phosphorus pentoxide</v>
          </cell>
        </row>
        <row r="505">
          <cell r="B505" t="str">
            <v>7719-12-2</v>
          </cell>
          <cell r="C505" t="str">
            <v>Phosphorus trichloride</v>
          </cell>
        </row>
        <row r="506">
          <cell r="B506" t="str">
            <v>12185-10-3</v>
          </cell>
          <cell r="C506" t="str">
            <v>Phosphorus, white</v>
          </cell>
        </row>
        <row r="507">
          <cell r="B507" t="str">
            <v>518</v>
          </cell>
          <cell r="C507" t="str">
            <v>Phthalates</v>
          </cell>
        </row>
        <row r="508">
          <cell r="B508" t="str">
            <v>85-44-9</v>
          </cell>
          <cell r="C508" t="str">
            <v>Phthalic anhydride</v>
          </cell>
        </row>
        <row r="509">
          <cell r="B509" t="str">
            <v>156-10-5</v>
          </cell>
          <cell r="C509" t="str">
            <v>p-Nitrosodiphenylamine</v>
          </cell>
        </row>
        <row r="510">
          <cell r="B510" t="str">
            <v>447</v>
          </cell>
          <cell r="C510" t="str">
            <v>Polybrominated diphenyl ethers (PBDEs)</v>
          </cell>
        </row>
        <row r="511">
          <cell r="B511" t="str">
            <v>1336-36-3</v>
          </cell>
          <cell r="C511" t="str">
            <v>Polychlorinated biphenyls (PCBs)</v>
          </cell>
        </row>
        <row r="512">
          <cell r="B512" t="str">
            <v>645</v>
          </cell>
          <cell r="C512" t="str">
            <v>Polychlorinated biphenyls (PCBs) TEQ</v>
          </cell>
        </row>
        <row r="513">
          <cell r="B513" t="str">
            <v>646</v>
          </cell>
          <cell r="C513" t="str">
            <v>Polychlorinated dibenzo-p-dioxins (PCDDs) &amp; dibenzofurans (PCDFs) TEQ</v>
          </cell>
        </row>
        <row r="514">
          <cell r="B514" t="str">
            <v>432</v>
          </cell>
          <cell r="C514" t="str">
            <v>Polycyclic aromatic hydrocarbon derivatives [PAH-Derivatives]</v>
          </cell>
        </row>
        <row r="515">
          <cell r="B515" t="str">
            <v>401</v>
          </cell>
          <cell r="C515" t="str">
            <v>Polycyclic aromatic hydrocarbons (PAHs)</v>
          </cell>
        </row>
        <row r="516">
          <cell r="B516" t="str">
            <v>3564-09-8</v>
          </cell>
          <cell r="C516" t="str">
            <v>Ponceau 3R</v>
          </cell>
        </row>
        <row r="517">
          <cell r="B517" t="str">
            <v>3761-53-3</v>
          </cell>
          <cell r="C517" t="str">
            <v>Ponceau MX</v>
          </cell>
        </row>
        <row r="518">
          <cell r="B518" t="str">
            <v>7758-01-2</v>
          </cell>
          <cell r="C518" t="str">
            <v>Potassium bromate</v>
          </cell>
        </row>
        <row r="519">
          <cell r="B519" t="str">
            <v>106-50-3</v>
          </cell>
          <cell r="C519" t="str">
            <v>p-Phenylenediamine</v>
          </cell>
        </row>
        <row r="520">
          <cell r="B520" t="str">
            <v>671-16-9</v>
          </cell>
          <cell r="C520" t="str">
            <v>Procarbazine</v>
          </cell>
        </row>
        <row r="521">
          <cell r="B521" t="str">
            <v>366-70-1</v>
          </cell>
          <cell r="C521" t="str">
            <v>Procarbazine hydrochloride</v>
          </cell>
        </row>
        <row r="522">
          <cell r="B522" t="str">
            <v>123-38-6</v>
          </cell>
          <cell r="C522" t="str">
            <v>Propionaldehyde</v>
          </cell>
        </row>
        <row r="523">
          <cell r="B523" t="str">
            <v>114-26-1</v>
          </cell>
          <cell r="C523" t="str">
            <v>Propoxur (Baygon)</v>
          </cell>
        </row>
        <row r="524">
          <cell r="B524" t="str">
            <v>115-07-1</v>
          </cell>
          <cell r="C524" t="str">
            <v>Propylene</v>
          </cell>
        </row>
        <row r="525">
          <cell r="B525" t="str">
            <v>6423-43-4</v>
          </cell>
          <cell r="C525" t="str">
            <v>Propylene glycol dinitrate</v>
          </cell>
        </row>
        <row r="526">
          <cell r="B526" t="str">
            <v>107-98-2</v>
          </cell>
          <cell r="C526" t="str">
            <v>Propylene glycol monomethyl ether</v>
          </cell>
        </row>
        <row r="527">
          <cell r="B527" t="str">
            <v>108-65-6</v>
          </cell>
          <cell r="C527" t="str">
            <v>Propylene glycol monomethyl ether acetate</v>
          </cell>
        </row>
        <row r="528">
          <cell r="B528" t="str">
            <v>75-56-9</v>
          </cell>
          <cell r="C528" t="str">
            <v>Propylene oxide</v>
          </cell>
        </row>
        <row r="529">
          <cell r="B529" t="str">
            <v>51-52-5</v>
          </cell>
          <cell r="C529" t="str">
            <v>Propylthiouracil</v>
          </cell>
        </row>
        <row r="530">
          <cell r="B530" t="str">
            <v>106-42-3</v>
          </cell>
          <cell r="C530" t="str">
            <v>p-Xylene</v>
          </cell>
        </row>
        <row r="531">
          <cell r="B531" t="str">
            <v>129-00-0</v>
          </cell>
          <cell r="C531" t="str">
            <v>Pyrene</v>
          </cell>
        </row>
        <row r="532">
          <cell r="B532" t="str">
            <v>110-86-1</v>
          </cell>
          <cell r="C532" t="str">
            <v>Pyridine</v>
          </cell>
        </row>
        <row r="533">
          <cell r="B533" t="str">
            <v>91-22-5</v>
          </cell>
          <cell r="C533" t="str">
            <v>Quinoline</v>
          </cell>
        </row>
        <row r="534">
          <cell r="B534" t="str">
            <v>106-51-4</v>
          </cell>
          <cell r="C534" t="str">
            <v>Quinone</v>
          </cell>
        </row>
        <row r="535">
          <cell r="B535" t="str">
            <v>571</v>
          </cell>
          <cell r="C535" t="str">
            <v>Radon and its decay products</v>
          </cell>
        </row>
        <row r="536">
          <cell r="B536" t="str">
            <v>572</v>
          </cell>
          <cell r="C536" t="str">
            <v>Refractory ceramic fibers</v>
          </cell>
        </row>
        <row r="537">
          <cell r="B537" t="str">
            <v>50-55-5</v>
          </cell>
          <cell r="C537" t="str">
            <v>Reserpine</v>
          </cell>
        </row>
        <row r="538">
          <cell r="B538" t="str">
            <v>353</v>
          </cell>
          <cell r="C538" t="str">
            <v>Rockwool</v>
          </cell>
        </row>
        <row r="539">
          <cell r="B539" t="str">
            <v>94-59-7</v>
          </cell>
          <cell r="C539" t="str">
            <v>Safrole</v>
          </cell>
        </row>
        <row r="540">
          <cell r="B540" t="str">
            <v>78-92-2</v>
          </cell>
          <cell r="C540" t="str">
            <v>sec-Butyl alcohol</v>
          </cell>
        </row>
        <row r="541">
          <cell r="B541" t="str">
            <v>7783-07-5</v>
          </cell>
          <cell r="C541" t="str">
            <v>Selenide, hydrogen</v>
          </cell>
        </row>
        <row r="542">
          <cell r="B542" t="str">
            <v>7782-49-2</v>
          </cell>
          <cell r="C542" t="str">
            <v>Selenium and compounds</v>
          </cell>
        </row>
        <row r="543">
          <cell r="B543" t="str">
            <v>7446-34-6</v>
          </cell>
          <cell r="C543" t="str">
            <v>Selenium sulfide</v>
          </cell>
        </row>
        <row r="544">
          <cell r="B544" t="str">
            <v>7631-86-9</v>
          </cell>
          <cell r="C544" t="str">
            <v>Silica, crystalline (respirable)</v>
          </cell>
        </row>
        <row r="545">
          <cell r="B545" t="str">
            <v>7440-22-4</v>
          </cell>
          <cell r="C545" t="str">
            <v>Silver and compounds</v>
          </cell>
        </row>
        <row r="546">
          <cell r="B546" t="str">
            <v>354</v>
          </cell>
          <cell r="C546" t="str">
            <v>Slagwool</v>
          </cell>
        </row>
        <row r="547">
          <cell r="B547" t="str">
            <v>1310-73-2</v>
          </cell>
          <cell r="C547" t="str">
            <v>Sodium hydroxide</v>
          </cell>
        </row>
        <row r="548">
          <cell r="B548" t="str">
            <v>10048-13-2</v>
          </cell>
          <cell r="C548" t="str">
            <v>Sterigmatocystin</v>
          </cell>
        </row>
        <row r="549">
          <cell r="B549" t="str">
            <v>18883-66-4</v>
          </cell>
          <cell r="C549" t="str">
            <v>Streptozotocin</v>
          </cell>
        </row>
        <row r="550">
          <cell r="B550" t="str">
            <v>100-42-5</v>
          </cell>
          <cell r="C550" t="str">
            <v>Styrene</v>
          </cell>
        </row>
        <row r="551">
          <cell r="B551" t="str">
            <v>96-09-3</v>
          </cell>
          <cell r="C551" t="str">
            <v>Styrene oxide</v>
          </cell>
        </row>
        <row r="552">
          <cell r="B552" t="str">
            <v>95-06-7</v>
          </cell>
          <cell r="C552" t="str">
            <v>Sulfallate</v>
          </cell>
        </row>
        <row r="553">
          <cell r="B553" t="str">
            <v>505-60-2</v>
          </cell>
          <cell r="C553" t="str">
            <v>Sulfur mustard</v>
          </cell>
        </row>
        <row r="554">
          <cell r="B554" t="str">
            <v>7446-11-9</v>
          </cell>
          <cell r="C554" t="str">
            <v>Sulfur trioxide</v>
          </cell>
        </row>
        <row r="555">
          <cell r="B555" t="str">
            <v>7664-93-9</v>
          </cell>
          <cell r="C555" t="str">
            <v>Sulfuric acid</v>
          </cell>
        </row>
        <row r="556">
          <cell r="B556" t="str">
            <v>358</v>
          </cell>
          <cell r="C556" t="str">
            <v>Talc containing asbestiform fibers</v>
          </cell>
        </row>
        <row r="557">
          <cell r="B557" t="str">
            <v>540-88-5</v>
          </cell>
          <cell r="C557" t="str">
            <v>t-Butyl acetate</v>
          </cell>
        </row>
        <row r="558">
          <cell r="B558" t="str">
            <v>100-21-0</v>
          </cell>
          <cell r="C558" t="str">
            <v>Terephthalic acid</v>
          </cell>
        </row>
        <row r="559">
          <cell r="B559" t="str">
            <v>75-65-0</v>
          </cell>
          <cell r="C559" t="str">
            <v>tert-Butyl alcohol</v>
          </cell>
        </row>
        <row r="560">
          <cell r="B560" t="str">
            <v>40088-47-9</v>
          </cell>
          <cell r="C560" t="str">
            <v>Tetrabromodiphenyl ether</v>
          </cell>
        </row>
        <row r="561">
          <cell r="B561" t="str">
            <v>127-18-4</v>
          </cell>
          <cell r="C561" t="str">
            <v>Tetrachloroethene (perchloroethylene)</v>
          </cell>
        </row>
        <row r="562">
          <cell r="B562" t="str">
            <v>7440-28-0</v>
          </cell>
          <cell r="C562" t="str">
            <v>Thallium and compounds</v>
          </cell>
        </row>
        <row r="563">
          <cell r="B563" t="str">
            <v>62-55-5</v>
          </cell>
          <cell r="C563" t="str">
            <v>Thioacetamide</v>
          </cell>
        </row>
        <row r="564">
          <cell r="B564" t="str">
            <v>62-56-6</v>
          </cell>
          <cell r="C564" t="str">
            <v>Thiourea</v>
          </cell>
        </row>
        <row r="565">
          <cell r="B565" t="str">
            <v>7550-45-0</v>
          </cell>
          <cell r="C565" t="str">
            <v>Titanium tetrachloride</v>
          </cell>
        </row>
        <row r="566">
          <cell r="B566" t="str">
            <v>108-88-3</v>
          </cell>
          <cell r="C566" t="str">
            <v>Toluene</v>
          </cell>
        </row>
        <row r="567">
          <cell r="B567" t="str">
            <v>26471-62-5</v>
          </cell>
          <cell r="C567" t="str">
            <v>Toluene diisocyanates (2,4- and 2,6-)</v>
          </cell>
        </row>
        <row r="568">
          <cell r="B568" t="str">
            <v>584-84-9</v>
          </cell>
          <cell r="C568" t="str">
            <v>Toluene-2,4-diisocyanate</v>
          </cell>
        </row>
        <row r="569">
          <cell r="B569" t="str">
            <v>91-08-7</v>
          </cell>
          <cell r="C569" t="str">
            <v>Toluene-2,6-diisocyanate</v>
          </cell>
        </row>
        <row r="570">
          <cell r="B570" t="str">
            <v>38998-75-3</v>
          </cell>
          <cell r="C570" t="str">
            <v>Total heptachlorodibenzofuran</v>
          </cell>
        </row>
        <row r="571">
          <cell r="B571" t="str">
            <v>37871-00-4</v>
          </cell>
          <cell r="C571" t="str">
            <v>Total heptachlorodibenzo-p-dioxin</v>
          </cell>
        </row>
        <row r="572">
          <cell r="B572" t="str">
            <v>55684-94-1</v>
          </cell>
          <cell r="C572" t="str">
            <v>Total hexachlorodibenzofuran</v>
          </cell>
        </row>
        <row r="573">
          <cell r="B573" t="str">
            <v>34465-46-8</v>
          </cell>
          <cell r="C573" t="str">
            <v>Total hexachlorodibenzo-p-dioxin</v>
          </cell>
        </row>
        <row r="574">
          <cell r="B574" t="str">
            <v>30402-15-4</v>
          </cell>
          <cell r="C574" t="str">
            <v>Total pentachlorodibenzofuran</v>
          </cell>
        </row>
        <row r="575">
          <cell r="B575" t="str">
            <v>36088-22-9</v>
          </cell>
          <cell r="C575" t="str">
            <v>Total pentachlorodibenzo-p-dioxin</v>
          </cell>
        </row>
        <row r="576">
          <cell r="B576" t="str">
            <v>55722-27-5</v>
          </cell>
          <cell r="C576" t="str">
            <v>Total tetrachlorodibenzofuran</v>
          </cell>
        </row>
        <row r="577">
          <cell r="B577" t="str">
            <v>41903-57-5</v>
          </cell>
          <cell r="C577" t="str">
            <v>Total tetrachlorodibenzo-p-dioxin</v>
          </cell>
        </row>
        <row r="578">
          <cell r="B578" t="str">
            <v>8001-35-2</v>
          </cell>
          <cell r="C578" t="str">
            <v>Toxaphene (polychlorinated camphenes)</v>
          </cell>
        </row>
        <row r="579">
          <cell r="B579" t="str">
            <v>156-60-5</v>
          </cell>
          <cell r="C579" t="str">
            <v>trans-1,2-Dichloroethene</v>
          </cell>
        </row>
        <row r="580">
          <cell r="B580" t="str">
            <v>55738-54-0</v>
          </cell>
          <cell r="C580" t="str">
            <v>trans-2[(Dimethylamino)-methylimino]-5-[2-(5-nitro-2-furyl)-vinyl]-1,3,4-oxadiazole</v>
          </cell>
        </row>
        <row r="581">
          <cell r="B581" t="str">
            <v>39765-80-5</v>
          </cell>
          <cell r="C581" t="str">
            <v>trans-Nonachlor</v>
          </cell>
        </row>
        <row r="582">
          <cell r="B582" t="str">
            <v>126-73-8</v>
          </cell>
          <cell r="C582" t="str">
            <v>Tributyl phosphate</v>
          </cell>
        </row>
        <row r="583">
          <cell r="B583" t="str">
            <v>79-01-6</v>
          </cell>
          <cell r="C583" t="str">
            <v>Trichloroethene (TCE, trichloroethylene)</v>
          </cell>
        </row>
        <row r="584">
          <cell r="B584" t="str">
            <v>75-69-4</v>
          </cell>
          <cell r="C584" t="str">
            <v>Trichlorofluoromethane (Freon 11)</v>
          </cell>
        </row>
        <row r="585">
          <cell r="B585" t="str">
            <v>78-40-0</v>
          </cell>
          <cell r="C585" t="str">
            <v>Triethyl phosphate</v>
          </cell>
        </row>
        <row r="586">
          <cell r="B586" t="str">
            <v>121-44-8</v>
          </cell>
          <cell r="C586" t="str">
            <v>Triethylamine</v>
          </cell>
        </row>
        <row r="587">
          <cell r="B587" t="str">
            <v>112-49-2</v>
          </cell>
          <cell r="C587" t="str">
            <v>Triethylene glycol dimethyl ether</v>
          </cell>
        </row>
        <row r="588">
          <cell r="B588" t="str">
            <v>1582-09-8</v>
          </cell>
          <cell r="C588" t="str">
            <v>Trifluralin</v>
          </cell>
        </row>
        <row r="589">
          <cell r="B589" t="str">
            <v>512-56-1</v>
          </cell>
          <cell r="C589" t="str">
            <v>Trimethyl phosphate</v>
          </cell>
        </row>
        <row r="590">
          <cell r="B590" t="str">
            <v>78-30-8</v>
          </cell>
          <cell r="C590" t="str">
            <v>Triorthocresyl phosphate</v>
          </cell>
        </row>
        <row r="591">
          <cell r="B591" t="str">
            <v>115-86-6</v>
          </cell>
          <cell r="C591" t="str">
            <v>Triphenyl phosphate</v>
          </cell>
        </row>
        <row r="592">
          <cell r="B592" t="str">
            <v>101-02-0</v>
          </cell>
          <cell r="C592" t="str">
            <v>Triphenyl phosphite</v>
          </cell>
        </row>
        <row r="593">
          <cell r="B593" t="str">
            <v>52-24-4</v>
          </cell>
          <cell r="C593" t="str">
            <v>tris-(1-Aziridinyl)phosphine sulfide</v>
          </cell>
        </row>
        <row r="594">
          <cell r="B594" t="str">
            <v>126-72-7</v>
          </cell>
          <cell r="C594" t="str">
            <v>tris(2,3-Dibromopropyl)phosphate</v>
          </cell>
        </row>
        <row r="595">
          <cell r="B595" t="str">
            <v>62450-06-0</v>
          </cell>
          <cell r="C595" t="str">
            <v>Tryptophan-P-1</v>
          </cell>
        </row>
        <row r="596">
          <cell r="B596" t="str">
            <v>62450-07-1</v>
          </cell>
          <cell r="C596" t="str">
            <v>Tryptophan-P-2</v>
          </cell>
        </row>
        <row r="597">
          <cell r="B597" t="str">
            <v>51-79-6</v>
          </cell>
          <cell r="C597" t="str">
            <v>Urethane (ethyl carbamate)</v>
          </cell>
        </row>
        <row r="598">
          <cell r="B598" t="str">
            <v>7440-62-2</v>
          </cell>
          <cell r="C598" t="str">
            <v>Vanadium (fume or dust)</v>
          </cell>
        </row>
        <row r="599">
          <cell r="B599" t="str">
            <v>1314-62-1</v>
          </cell>
          <cell r="C599" t="str">
            <v>Vanadium pentoxide</v>
          </cell>
        </row>
        <row r="600">
          <cell r="B600" t="str">
            <v>108-05-4</v>
          </cell>
          <cell r="C600" t="str">
            <v>Vinyl acetate</v>
          </cell>
        </row>
        <row r="601">
          <cell r="B601" t="str">
            <v>593-60-2</v>
          </cell>
          <cell r="C601" t="str">
            <v>Vinyl bromide</v>
          </cell>
        </row>
        <row r="602">
          <cell r="B602" t="str">
            <v>75-01-4</v>
          </cell>
          <cell r="C602" t="str">
            <v>Vinyl chloride</v>
          </cell>
        </row>
        <row r="603">
          <cell r="B603" t="str">
            <v>75-02-5</v>
          </cell>
          <cell r="C603" t="str">
            <v>Vinyl fluoride</v>
          </cell>
        </row>
        <row r="604">
          <cell r="B604" t="str">
            <v>75-35-4</v>
          </cell>
          <cell r="C604" t="str">
            <v>Vinylidene chloride</v>
          </cell>
        </row>
        <row r="605">
          <cell r="B605" t="str">
            <v>1330-20-7</v>
          </cell>
          <cell r="C605" t="str">
            <v>Xylene (mixture), including m-xylene, o-xylene, p-xylene</v>
          </cell>
        </row>
        <row r="606">
          <cell r="B606" t="str">
            <v>7440-66-6</v>
          </cell>
          <cell r="C606" t="str">
            <v>Zinc and compounds</v>
          </cell>
        </row>
        <row r="607">
          <cell r="B607" t="str">
            <v>1314-13-2</v>
          </cell>
          <cell r="C607" t="str">
            <v>Zinc oxide</v>
          </cell>
        </row>
      </sheetData>
      <sheetData sheetId="8">
        <row r="4">
          <cell r="A4" t="str">
            <v>EU ID not recognized</v>
          </cell>
        </row>
        <row r="5">
          <cell r="A5" t="str">
            <v>EU ID cannot be blank</v>
          </cell>
        </row>
      </sheetData>
      <sheetData sheetId="9"/>
      <sheetData sheetId="1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d. Ratios"/>
      <sheetName val="Intermediates Properties"/>
      <sheetName val="Standard Data"/>
      <sheetName val="Legend"/>
      <sheetName val="Equipment"/>
      <sheetName val="Chemical Database"/>
      <sheetName val="HAP List"/>
      <sheetName val="Chemicals from not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s"/>
      <sheetName val="CalculationsPerSickOptic"/>
      <sheetName val="CO_1Hour_Rpt"/>
      <sheetName val="NOx_1Hour_Rpt"/>
      <sheetName val="SOx_1Hour_Rpt"/>
      <sheetName val="Clinker_US_Tons"/>
      <sheetName val="Kiln_Exit_O2"/>
      <sheetName val="SOx_LbsHr"/>
      <sheetName val="NOx_LbsHr"/>
      <sheetName val="CO_LbsHr"/>
      <sheetName val="StackFlow_KACFM"/>
      <sheetName val="SOx_ppm"/>
      <sheetName val="NOx_ppm"/>
      <sheetName val="CO_ppm"/>
      <sheetName val="Kiln_TPH"/>
      <sheetName val="Collect_Kiln_TPH"/>
      <sheetName val="Collect_StackFlow"/>
      <sheetName val="Collect_SOx_ppm"/>
      <sheetName val="Collect_NOx_ppm"/>
      <sheetName val="Collect_CO_ppm"/>
      <sheetName val="Collect_Kiln_O2"/>
      <sheetName val="ColRow_Refs"/>
      <sheetName val="Calc_Timekey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ink/ink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1-25T00:37:01.474"/>
    </inkml:context>
    <inkml:brush xml:id="br0">
      <inkml:brushProperty name="width" value="0.3" units="cm"/>
      <inkml:brushProperty name="height" value="0.6" units="cm"/>
      <inkml:brushProperty name="color" value="#FFFC00"/>
      <inkml:brushProperty name="tip" value="rectangle"/>
      <inkml:brushProperty name="rasterOp" value="maskPen"/>
      <inkml:brushProperty name="ignorePressure" value="1"/>
    </inkml:brush>
  </inkml:definitions>
  <inkml:trace contextRef="#ctx0" brushRef="#br0">1 133 0,'1256'-133'0</inkml:trace>
</inkml:ink>
</file>

<file path=xl/ink/ink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5-01-25T00:36:48.411"/>
    </inkml:context>
    <inkml:brush xml:id="br0">
      <inkml:brushProperty name="width" value="0.3" units="cm"/>
      <inkml:brushProperty name="height" value="0.6" units="cm"/>
      <inkml:brushProperty name="color" value="#FFFC00"/>
      <inkml:brushProperty name="tip" value="rectangle"/>
      <inkml:brushProperty name="rasterOp" value="maskPen"/>
      <inkml:brushProperty name="ignorePressure" value="1"/>
    </inkml:brush>
  </inkml:definitions>
  <inkml:trace contextRef="#ctx0" brushRef="#br0">1 0,'8'1,"1"0,0 0,-1 1,12 4,18 3,17-4,84-3,-88-4,-1 3,57 8,-10 2,0-5,116-6,-79-2,194 2,-307 0</inkml:trace>
</inkml:ink>
</file>

<file path=xl/ink/ink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5-01-29T22:52:02.729"/>
    </inkml:context>
    <inkml:brush xml:id="br0">
      <inkml:brushProperty name="width" value="0.3" units="cm"/>
      <inkml:brushProperty name="height" value="0.6" units="cm"/>
      <inkml:brushProperty name="color" value="#FFFC00"/>
      <inkml:brushProperty name="tip" value="rectangle"/>
      <inkml:brushProperty name="rasterOp" value="maskPen"/>
      <inkml:brushProperty name="ignorePressure" value="1"/>
    </inkml:brush>
  </inkml:definitions>
  <inkml:trace contextRef="#ctx0" brushRef="#br0">1 0,'8'1,"1"0,0 0,-1 1,12 4,18 3,17-4,84-3,-88-4,-1 3,57 8,-10 2,0-5,116-6,-79-2,194 2,-307 0</inkml:trace>
</inkm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B4662E-FD5D-44A6-8BBD-37EF0078AF58}">
  <sheetPr>
    <tabColor rgb="FF92D050"/>
  </sheetPr>
  <dimension ref="A1:M12"/>
  <sheetViews>
    <sheetView zoomScale="90" zoomScaleNormal="90" workbookViewId="0">
      <selection activeCell="J11" sqref="J11"/>
    </sheetView>
  </sheetViews>
  <sheetFormatPr defaultRowHeight="14.5" x14ac:dyDescent="0.35"/>
  <cols>
    <col min="1" max="1" width="34.26953125" customWidth="1"/>
    <col min="2" max="2" width="13.453125" customWidth="1"/>
    <col min="3" max="3" width="23.81640625" customWidth="1"/>
    <col min="4" max="4" width="14.90625" customWidth="1"/>
    <col min="5" max="5" width="12.26953125" bestFit="1" customWidth="1"/>
    <col min="6" max="6" width="10.90625" customWidth="1"/>
    <col min="7" max="7" width="16.81640625" customWidth="1"/>
    <col min="8" max="8" width="11.36328125" customWidth="1"/>
    <col min="9" max="9" width="10" customWidth="1"/>
    <col min="11" max="11" width="13.08984375" customWidth="1"/>
    <col min="12" max="12" width="7.08984375" customWidth="1"/>
  </cols>
  <sheetData>
    <row r="1" spans="1:13" x14ac:dyDescent="0.35">
      <c r="A1" s="1" t="s">
        <v>76</v>
      </c>
    </row>
    <row r="2" spans="1:13" x14ac:dyDescent="0.35">
      <c r="A2" s="1"/>
    </row>
    <row r="3" spans="1:13" x14ac:dyDescent="0.35">
      <c r="A3" s="1"/>
    </row>
    <row r="4" spans="1:13" x14ac:dyDescent="0.35">
      <c r="A4" s="1"/>
    </row>
    <row r="5" spans="1:13" x14ac:dyDescent="0.35">
      <c r="A5" s="1"/>
    </row>
    <row r="6" spans="1:13" x14ac:dyDescent="0.35">
      <c r="A6" s="1"/>
    </row>
    <row r="7" spans="1:13" ht="42" customHeight="1" x14ac:dyDescent="0.35">
      <c r="A7" s="95"/>
      <c r="B7" s="95"/>
      <c r="C7" s="95"/>
      <c r="D7" s="95"/>
      <c r="E7" s="95"/>
      <c r="F7" s="95"/>
      <c r="G7" s="95"/>
      <c r="H7" s="95"/>
      <c r="I7" s="95"/>
      <c r="J7" s="95"/>
      <c r="K7" s="95"/>
    </row>
    <row r="9" spans="1:13" s="25" customFormat="1" ht="87" x14ac:dyDescent="0.35">
      <c r="B9" s="24" t="s">
        <v>1</v>
      </c>
      <c r="C9" s="24" t="s">
        <v>3</v>
      </c>
      <c r="D9" s="24" t="s">
        <v>4</v>
      </c>
      <c r="E9" s="29" t="s">
        <v>38</v>
      </c>
      <c r="F9" s="29" t="s">
        <v>61</v>
      </c>
      <c r="G9" s="31" t="s">
        <v>36</v>
      </c>
      <c r="H9" s="31" t="s">
        <v>37</v>
      </c>
      <c r="I9" s="31" t="s">
        <v>50</v>
      </c>
      <c r="J9" s="33" t="s">
        <v>67</v>
      </c>
      <c r="L9" s="25" t="s">
        <v>62</v>
      </c>
      <c r="M9" s="28">
        <f>60*60/453.6</f>
        <v>7.9365079365079358</v>
      </c>
    </row>
    <row r="10" spans="1:13" ht="43.5" x14ac:dyDescent="0.35">
      <c r="A10" s="6" t="s">
        <v>75</v>
      </c>
      <c r="B10" s="5" t="s">
        <v>2</v>
      </c>
      <c r="C10" s="5" t="s">
        <v>5</v>
      </c>
      <c r="D10" s="5" t="s">
        <v>0</v>
      </c>
      <c r="E10" s="30">
        <f>VLOOKUP(D10,'H-Power Emission Rates'!$A$4:$D$27,4,FALSE)</f>
        <v>1.47E-3</v>
      </c>
      <c r="F10" s="30">
        <f>E10*$M$9</f>
        <v>1.1666666666666665E-2</v>
      </c>
      <c r="G10" s="32">
        <v>2.0226666666666698E-2</v>
      </c>
      <c r="H10" s="32">
        <f>G10*2</f>
        <v>4.0453333333333397E-2</v>
      </c>
      <c r="I10" s="32">
        <f>H10/$M$9</f>
        <v>5.0971200000000088E-3</v>
      </c>
      <c r="J10" s="34">
        <f>H10/F10</f>
        <v>3.4674285714285773</v>
      </c>
    </row>
    <row r="11" spans="1:13" ht="43.5" x14ac:dyDescent="0.35">
      <c r="A11" s="6" t="s">
        <v>84</v>
      </c>
      <c r="B11" s="5" t="s">
        <v>2</v>
      </c>
      <c r="C11" s="5" t="s">
        <v>5</v>
      </c>
      <c r="D11" s="5" t="s">
        <v>0</v>
      </c>
      <c r="E11" s="30">
        <v>1.47E-3</v>
      </c>
      <c r="F11" s="30">
        <v>1.1666666666666665E-2</v>
      </c>
      <c r="G11" s="32">
        <f>AVERAGE(0.0012,0.00124)*5</f>
        <v>6.0999999999999995E-3</v>
      </c>
      <c r="H11" s="32">
        <f>G11*2</f>
        <v>1.2199999999999999E-2</v>
      </c>
      <c r="I11" s="32">
        <f t="shared" ref="I11:I12" si="0">H11/$M$9</f>
        <v>1.5372000000000001E-3</v>
      </c>
      <c r="J11" s="34">
        <f>H11/F11</f>
        <v>1.0457142857142858</v>
      </c>
    </row>
    <row r="12" spans="1:13" ht="43.5" x14ac:dyDescent="0.35">
      <c r="A12" s="6" t="s">
        <v>83</v>
      </c>
      <c r="B12" s="5" t="s">
        <v>2</v>
      </c>
      <c r="C12" s="5" t="s">
        <v>5</v>
      </c>
      <c r="D12" s="5" t="s">
        <v>0</v>
      </c>
      <c r="E12" s="30">
        <v>1.47E-3</v>
      </c>
      <c r="F12" s="30">
        <v>1.1666666666666665E-2</v>
      </c>
      <c r="G12" s="32">
        <f>AVERAGE(0.0012,0.00124)</f>
        <v>1.2199999999999999E-3</v>
      </c>
      <c r="H12" s="32">
        <f>G12*2</f>
        <v>2.4399999999999999E-3</v>
      </c>
      <c r="I12" s="32">
        <f t="shared" si="0"/>
        <v>3.0744000000000002E-4</v>
      </c>
      <c r="J12" s="34">
        <f>H12/F12</f>
        <v>0.20914285714285716</v>
      </c>
    </row>
  </sheetData>
  <mergeCells count="1">
    <mergeCell ref="A7:K7"/>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E29B36-7A3E-4F3E-84E3-966C88D59784}">
  <sheetPr>
    <tabColor rgb="FF92D050"/>
  </sheetPr>
  <dimension ref="A1:J49"/>
  <sheetViews>
    <sheetView tabSelected="1" topLeftCell="A11" zoomScale="120" zoomScaleNormal="120" workbookViewId="0">
      <selection activeCell="G15" sqref="G15"/>
    </sheetView>
  </sheetViews>
  <sheetFormatPr defaultRowHeight="14.5" x14ac:dyDescent="0.35"/>
  <cols>
    <col min="1" max="1" width="18.36328125" customWidth="1"/>
    <col min="2" max="2" width="13.26953125" customWidth="1"/>
    <col min="3" max="3" width="14.7265625" customWidth="1"/>
    <col min="4" max="5" width="13.26953125" customWidth="1"/>
    <col min="6" max="6" width="12.36328125" customWidth="1"/>
    <col min="7" max="7" width="13.6328125" customWidth="1"/>
    <col min="8" max="8" width="13.36328125" customWidth="1"/>
    <col min="9" max="9" width="13.81640625" customWidth="1"/>
    <col min="10" max="10" width="11.7265625" customWidth="1"/>
  </cols>
  <sheetData>
    <row r="1" spans="1:10" x14ac:dyDescent="0.35">
      <c r="A1" s="1" t="s">
        <v>54</v>
      </c>
    </row>
    <row r="2" spans="1:10" ht="28.5" customHeight="1" x14ac:dyDescent="0.35">
      <c r="A2" s="95" t="s">
        <v>78</v>
      </c>
      <c r="B2" s="95"/>
      <c r="C2" s="95"/>
      <c r="D2" s="95"/>
      <c r="E2" s="95"/>
      <c r="F2" s="95"/>
      <c r="G2" s="95"/>
      <c r="H2" s="95"/>
      <c r="I2" s="95"/>
    </row>
    <row r="4" spans="1:10" ht="28.5" customHeight="1" x14ac:dyDescent="0.35">
      <c r="A4" s="4"/>
      <c r="B4" s="96" t="s">
        <v>52</v>
      </c>
      <c r="C4" s="96"/>
      <c r="D4" s="96"/>
      <c r="E4" s="96"/>
      <c r="F4" s="97" t="s">
        <v>77</v>
      </c>
      <c r="G4" s="98"/>
      <c r="H4" s="98"/>
      <c r="I4" s="99"/>
    </row>
    <row r="5" spans="1:10" ht="48" customHeight="1" x14ac:dyDescent="0.35">
      <c r="A5" s="4"/>
      <c r="B5" s="36" t="s">
        <v>63</v>
      </c>
      <c r="C5" s="59" t="s">
        <v>64</v>
      </c>
      <c r="D5" s="35" t="s">
        <v>65</v>
      </c>
      <c r="E5" s="36" t="s">
        <v>66</v>
      </c>
      <c r="F5" s="39" t="s">
        <v>63</v>
      </c>
      <c r="G5" s="40" t="s">
        <v>79</v>
      </c>
      <c r="H5" s="40" t="s">
        <v>80</v>
      </c>
      <c r="I5" s="40" t="s">
        <v>81</v>
      </c>
      <c r="J5" s="44" t="s">
        <v>68</v>
      </c>
    </row>
    <row r="6" spans="1:10" x14ac:dyDescent="0.35">
      <c r="A6" s="5" t="s">
        <v>41</v>
      </c>
      <c r="B6" s="37">
        <v>6.3055700000000001E-4</v>
      </c>
      <c r="C6" s="37">
        <f>SUM(D6:E6)</f>
        <v>2.3578030000000002E-4</v>
      </c>
      <c r="D6" s="37">
        <v>2.2429700000000001E-4</v>
      </c>
      <c r="E6" s="37">
        <v>1.1483300000000001E-5</v>
      </c>
      <c r="F6" s="41">
        <v>2.0109999999999999E-2</v>
      </c>
      <c r="G6" s="42">
        <f>SUM(H6:I6)</f>
        <v>4.4159999999999998E-2</v>
      </c>
      <c r="H6" s="41">
        <v>4.0129999999999999E-2</v>
      </c>
      <c r="I6" s="41">
        <v>4.0299999999999997E-3</v>
      </c>
      <c r="J6" s="43">
        <f>G6/C6</f>
        <v>187.29300115404041</v>
      </c>
    </row>
    <row r="7" spans="1:10" x14ac:dyDescent="0.35">
      <c r="A7" s="5" t="s">
        <v>42</v>
      </c>
      <c r="B7" s="37">
        <v>6.4131699999999997E-4</v>
      </c>
      <c r="C7" s="38">
        <f>SUM(D7:E7)</f>
        <v>1.1605300000000001E-4</v>
      </c>
      <c r="D7" s="37">
        <v>1.10333E-4</v>
      </c>
      <c r="E7" s="37">
        <v>5.7200000000000003E-6</v>
      </c>
      <c r="F7" s="42">
        <v>2.3619999999999999E-2</v>
      </c>
      <c r="G7" s="42">
        <f>SUM(H7:I7)</f>
        <v>1.5960000000000002E-2</v>
      </c>
      <c r="H7" s="42">
        <v>1.3990000000000001E-2</v>
      </c>
      <c r="I7" s="42">
        <v>1.97E-3</v>
      </c>
      <c r="J7" s="43">
        <f>G7/C7</f>
        <v>137.52337294167322</v>
      </c>
    </row>
    <row r="8" spans="1:10" x14ac:dyDescent="0.35">
      <c r="A8" s="5" t="s">
        <v>43</v>
      </c>
      <c r="B8" s="37">
        <v>6.8175699999999996E-4</v>
      </c>
      <c r="C8" s="38">
        <f>SUM(D8:E8)</f>
        <v>1.49567E-5</v>
      </c>
      <c r="D8" s="38">
        <v>1.38967E-5</v>
      </c>
      <c r="E8" s="38">
        <v>1.06E-6</v>
      </c>
      <c r="F8" s="42">
        <v>2.767E-2</v>
      </c>
      <c r="G8" s="42">
        <f>SUM(H8:I8)</f>
        <v>1.91E-3</v>
      </c>
      <c r="H8" s="42">
        <v>1.6900000000000001E-3</v>
      </c>
      <c r="I8" s="42">
        <v>2.2000000000000001E-4</v>
      </c>
      <c r="J8" s="43">
        <f>G8/C8</f>
        <v>127.70196634284301</v>
      </c>
    </row>
    <row r="10" spans="1:10" x14ac:dyDescent="0.35">
      <c r="A10" t="s">
        <v>69</v>
      </c>
    </row>
    <row r="11" spans="1:10" x14ac:dyDescent="0.35">
      <c r="A11" t="s">
        <v>70</v>
      </c>
    </row>
    <row r="12" spans="1:10" ht="13.5" customHeight="1" x14ac:dyDescent="0.35">
      <c r="A12" t="s">
        <v>51</v>
      </c>
    </row>
    <row r="13" spans="1:10" x14ac:dyDescent="0.35">
      <c r="A13" t="s">
        <v>60</v>
      </c>
    </row>
    <row r="15" spans="1:10" x14ac:dyDescent="0.35">
      <c r="A15" t="s">
        <v>55</v>
      </c>
    </row>
    <row r="49" spans="1:1" x14ac:dyDescent="0.35">
      <c r="A49" t="s">
        <v>82</v>
      </c>
    </row>
  </sheetData>
  <mergeCells count="3">
    <mergeCell ref="A2:I2"/>
    <mergeCell ref="B4:E4"/>
    <mergeCell ref="F4:I4"/>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7621A7-118D-44CA-94D8-C2BA2DC7EFBC}">
  <sheetPr>
    <tabColor rgb="FF92D050"/>
  </sheetPr>
  <dimension ref="A1:H33"/>
  <sheetViews>
    <sheetView topLeftCell="A7" zoomScaleNormal="100" workbookViewId="0">
      <selection activeCell="J26" sqref="J26"/>
    </sheetView>
  </sheetViews>
  <sheetFormatPr defaultRowHeight="14.5" x14ac:dyDescent="0.35"/>
  <cols>
    <col min="1" max="1" width="16" customWidth="1"/>
    <col min="2" max="3" width="28.26953125" customWidth="1"/>
    <col min="4" max="4" width="12.81640625" customWidth="1"/>
    <col min="5" max="5" width="15.7265625" customWidth="1"/>
    <col min="6" max="6" width="16.453125" customWidth="1"/>
    <col min="7" max="7" width="14.26953125" customWidth="1"/>
    <col min="8" max="8" width="11.54296875" customWidth="1"/>
    <col min="9" max="9" width="12.08984375" bestFit="1" customWidth="1"/>
  </cols>
  <sheetData>
    <row r="1" spans="1:6" x14ac:dyDescent="0.35">
      <c r="A1" s="1" t="s">
        <v>56</v>
      </c>
      <c r="F1" s="27"/>
    </row>
    <row r="2" spans="1:6" x14ac:dyDescent="0.35">
      <c r="A2" s="1"/>
      <c r="F2" s="27"/>
    </row>
    <row r="3" spans="1:6" x14ac:dyDescent="0.35">
      <c r="A3" s="1"/>
      <c r="F3" s="27"/>
    </row>
    <row r="4" spans="1:6" x14ac:dyDescent="0.35">
      <c r="A4" s="1"/>
      <c r="F4" s="27"/>
    </row>
    <row r="5" spans="1:6" x14ac:dyDescent="0.35">
      <c r="A5" s="1"/>
      <c r="F5" s="27"/>
    </row>
    <row r="6" spans="1:6" x14ac:dyDescent="0.35">
      <c r="A6" s="1"/>
      <c r="F6" s="27"/>
    </row>
    <row r="7" spans="1:6" x14ac:dyDescent="0.35">
      <c r="A7" s="1"/>
      <c r="F7" s="27"/>
    </row>
    <row r="8" spans="1:6" x14ac:dyDescent="0.35">
      <c r="A8" s="1"/>
      <c r="F8" s="27"/>
    </row>
    <row r="9" spans="1:6" x14ac:dyDescent="0.35">
      <c r="A9" s="1"/>
      <c r="F9" s="27"/>
    </row>
    <row r="10" spans="1:6" x14ac:dyDescent="0.35">
      <c r="A10" s="1"/>
      <c r="F10" s="27"/>
    </row>
    <row r="11" spans="1:6" x14ac:dyDescent="0.35">
      <c r="A11" s="1"/>
      <c r="F11" s="27"/>
    </row>
    <row r="12" spans="1:6" x14ac:dyDescent="0.35">
      <c r="A12" s="1"/>
      <c r="F12" s="27"/>
    </row>
    <row r="20" spans="1:8" x14ac:dyDescent="0.35">
      <c r="G20" s="100" t="s">
        <v>57</v>
      </c>
      <c r="H20" s="100"/>
    </row>
    <row r="21" spans="1:8" s="3" customFormat="1" ht="58" x14ac:dyDescent="0.35">
      <c r="A21" s="65" t="s">
        <v>40</v>
      </c>
      <c r="B21" s="65" t="s">
        <v>39</v>
      </c>
      <c r="C21" s="65" t="s">
        <v>49</v>
      </c>
      <c r="D21" s="65" t="s">
        <v>59</v>
      </c>
      <c r="E21" s="65" t="s">
        <v>73</v>
      </c>
      <c r="F21" s="66" t="s">
        <v>58</v>
      </c>
      <c r="G21" s="65" t="s">
        <v>46</v>
      </c>
      <c r="H21" s="65" t="s">
        <v>53</v>
      </c>
    </row>
    <row r="22" spans="1:8" s="26" customFormat="1" x14ac:dyDescent="0.35">
      <c r="A22" s="47" t="s">
        <v>74</v>
      </c>
      <c r="B22" s="48"/>
      <c r="C22" s="48"/>
      <c r="D22" s="48"/>
      <c r="E22" s="48"/>
      <c r="F22" s="67"/>
      <c r="G22" s="68">
        <f>SUM(G23:G24)</f>
        <v>6.1000033000000002E-3</v>
      </c>
      <c r="H22" s="69">
        <f>SUM(H23:H24)</f>
        <v>3.9614952740266056</v>
      </c>
    </row>
    <row r="23" spans="1:8" x14ac:dyDescent="0.35">
      <c r="A23" s="49" t="s">
        <v>2</v>
      </c>
      <c r="B23" s="50" t="s">
        <v>44</v>
      </c>
      <c r="C23" s="50" t="s">
        <v>47</v>
      </c>
      <c r="D23" s="60">
        <f>Emissions!$J$10</f>
        <v>3.4674285714285773</v>
      </c>
      <c r="E23" s="50" t="s">
        <v>41</v>
      </c>
      <c r="F23" s="60">
        <f>Deposition!$J$6</f>
        <v>187.29300115404041</v>
      </c>
      <c r="G23" s="70">
        <v>6.1000000000000004E-3</v>
      </c>
      <c r="H23" s="71">
        <f>G23*F23*D23</f>
        <v>3.9614931309237642</v>
      </c>
    </row>
    <row r="24" spans="1:8" x14ac:dyDescent="0.35">
      <c r="A24" s="51" t="s">
        <v>2</v>
      </c>
      <c r="B24" s="52" t="s">
        <v>45</v>
      </c>
      <c r="C24" s="52" t="s">
        <v>48</v>
      </c>
      <c r="D24" s="61">
        <f>Emissions!$J$10</f>
        <v>3.4674285714285773</v>
      </c>
      <c r="E24" s="52" t="s">
        <v>41</v>
      </c>
      <c r="F24" s="61">
        <f>Deposition!$J$6</f>
        <v>187.29300115404041</v>
      </c>
      <c r="G24" s="72">
        <v>3.3000000000000002E-9</v>
      </c>
      <c r="H24" s="73">
        <f>G24*F24*D24</f>
        <v>2.1431028413194131E-6</v>
      </c>
    </row>
    <row r="25" spans="1:8" s="26" customFormat="1" x14ac:dyDescent="0.35">
      <c r="A25" s="53" t="s">
        <v>86</v>
      </c>
      <c r="B25" s="54"/>
      <c r="C25" s="54"/>
      <c r="D25" s="62"/>
      <c r="E25" s="54"/>
      <c r="F25" s="62"/>
      <c r="G25" s="74">
        <f>SUM(G26:G27)</f>
        <v>6.1000033000000002E-3</v>
      </c>
      <c r="H25" s="75">
        <f>SUM(H26:H27)</f>
        <v>1.1947159445399929</v>
      </c>
    </row>
    <row r="26" spans="1:8" x14ac:dyDescent="0.35">
      <c r="A26" s="55" t="s">
        <v>72</v>
      </c>
      <c r="B26" s="56" t="s">
        <v>45</v>
      </c>
      <c r="C26" s="56" t="s">
        <v>47</v>
      </c>
      <c r="D26" s="63">
        <f>Emissions!$J$11</f>
        <v>1.0457142857142858</v>
      </c>
      <c r="E26" s="56" t="s">
        <v>41</v>
      </c>
      <c r="F26" s="63">
        <f>Deposition!$J$6</f>
        <v>187.29300115404041</v>
      </c>
      <c r="G26" s="76">
        <v>6.1000000000000004E-3</v>
      </c>
      <c r="H26" s="77">
        <f>G26*F26*D26</f>
        <v>1.194715298218602</v>
      </c>
    </row>
    <row r="27" spans="1:8" x14ac:dyDescent="0.35">
      <c r="A27" s="57" t="s">
        <v>2</v>
      </c>
      <c r="B27" s="58" t="s">
        <v>45</v>
      </c>
      <c r="C27" s="58" t="s">
        <v>48</v>
      </c>
      <c r="D27" s="64">
        <f>Emissions!$J$11</f>
        <v>1.0457142857142858</v>
      </c>
      <c r="E27" s="58" t="s">
        <v>41</v>
      </c>
      <c r="F27" s="64">
        <f>Deposition!$J$6</f>
        <v>187.29300115404041</v>
      </c>
      <c r="G27" s="78">
        <v>3.3000000000000002E-9</v>
      </c>
      <c r="H27" s="79">
        <f>G27*F27*D27</f>
        <v>6.4632139083957148E-7</v>
      </c>
    </row>
    <row r="28" spans="1:8" x14ac:dyDescent="0.35">
      <c r="A28" s="81" t="s">
        <v>85</v>
      </c>
      <c r="B28" s="82"/>
      <c r="C28" s="82"/>
      <c r="D28" s="83"/>
      <c r="E28" s="82"/>
      <c r="F28" s="83"/>
      <c r="G28" s="84">
        <v>6.1000033000000002E-3</v>
      </c>
      <c r="H28" s="94">
        <f>SUM(H29:H30)</f>
        <v>0.23894318890799857</v>
      </c>
    </row>
    <row r="29" spans="1:8" x14ac:dyDescent="0.35">
      <c r="A29" s="85" t="s">
        <v>72</v>
      </c>
      <c r="B29" s="80" t="s">
        <v>45</v>
      </c>
      <c r="C29" s="80" t="s">
        <v>47</v>
      </c>
      <c r="D29" s="86">
        <f>Emissions!$J$12</f>
        <v>0.20914285714285716</v>
      </c>
      <c r="E29" s="80" t="s">
        <v>41</v>
      </c>
      <c r="F29" s="86">
        <f>Deposition!$J$6</f>
        <v>187.29300115404041</v>
      </c>
      <c r="G29" s="87">
        <v>6.1000000000000004E-3</v>
      </c>
      <c r="H29" s="88">
        <f>G29*F29*D29</f>
        <v>0.2389430596437204</v>
      </c>
    </row>
    <row r="30" spans="1:8" x14ac:dyDescent="0.35">
      <c r="A30" s="89" t="s">
        <v>2</v>
      </c>
      <c r="B30" s="90" t="s">
        <v>45</v>
      </c>
      <c r="C30" s="90" t="s">
        <v>48</v>
      </c>
      <c r="D30" s="91">
        <f>Emissions!$J$12</f>
        <v>0.20914285714285716</v>
      </c>
      <c r="E30" s="90" t="s">
        <v>41</v>
      </c>
      <c r="F30" s="91">
        <f>Deposition!$J$6</f>
        <v>187.29300115404041</v>
      </c>
      <c r="G30" s="92">
        <v>3.3000000000000002E-9</v>
      </c>
      <c r="H30" s="93">
        <f>G30*F30*D30</f>
        <v>1.2926427816791429E-7</v>
      </c>
    </row>
    <row r="31" spans="1:8" x14ac:dyDescent="0.35">
      <c r="D31" s="45"/>
      <c r="F31" s="45"/>
      <c r="G31" s="46"/>
      <c r="H31" s="45"/>
    </row>
    <row r="32" spans="1:8" x14ac:dyDescent="0.35">
      <c r="A32" s="4"/>
    </row>
    <row r="33" spans="1:1" x14ac:dyDescent="0.35">
      <c r="A33" s="2" t="s">
        <v>71</v>
      </c>
    </row>
  </sheetData>
  <mergeCells count="1">
    <mergeCell ref="G20:H20"/>
  </mergeCells>
  <phoneticPr fontId="14" type="noConversion"/>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E73584-69FB-4080-A096-5293B002F2B8}">
  <dimension ref="A1:E27"/>
  <sheetViews>
    <sheetView topLeftCell="A5" zoomScale="80" zoomScaleNormal="80" workbookViewId="0">
      <selection activeCell="D26" sqref="D26"/>
    </sheetView>
  </sheetViews>
  <sheetFormatPr defaultRowHeight="13" x14ac:dyDescent="0.35"/>
  <cols>
    <col min="1" max="1" width="34.90625" style="7" customWidth="1"/>
    <col min="2" max="3" width="15.7265625" style="7" customWidth="1"/>
    <col min="4" max="4" width="14.7265625" style="7" customWidth="1"/>
    <col min="5" max="5" width="75.1796875" style="7" customWidth="1"/>
    <col min="6" max="16384" width="8.7265625" style="7"/>
  </cols>
  <sheetData>
    <row r="1" spans="1:5" ht="70" customHeight="1" x14ac:dyDescent="0.35">
      <c r="A1" s="101" t="s">
        <v>35</v>
      </c>
      <c r="B1" s="101"/>
      <c r="C1" s="101"/>
      <c r="D1" s="101"/>
      <c r="E1" s="101"/>
    </row>
    <row r="2" spans="1:5" ht="15.75" customHeight="1" x14ac:dyDescent="0.3">
      <c r="A2" s="102" t="s">
        <v>34</v>
      </c>
      <c r="B2" s="104" t="s">
        <v>33</v>
      </c>
      <c r="C2" s="105"/>
      <c r="D2" s="106"/>
      <c r="E2" s="8"/>
    </row>
    <row r="3" spans="1:5" ht="15.75" customHeight="1" x14ac:dyDescent="0.3">
      <c r="A3" s="103"/>
      <c r="B3" s="23" t="s">
        <v>32</v>
      </c>
      <c r="C3" s="22" t="s">
        <v>31</v>
      </c>
      <c r="D3" s="21" t="s">
        <v>30</v>
      </c>
      <c r="E3" s="8"/>
    </row>
    <row r="4" spans="1:5" ht="15.75" customHeight="1" x14ac:dyDescent="0.3">
      <c r="A4" s="20" t="s">
        <v>29</v>
      </c>
      <c r="B4" s="19">
        <v>3.7300000000000001E-9</v>
      </c>
      <c r="C4" s="18">
        <v>4.0599999999999996E-9</v>
      </c>
      <c r="D4" s="17">
        <v>9.900000000000001E-10</v>
      </c>
      <c r="E4" s="8"/>
    </row>
    <row r="5" spans="1:5" ht="15.75" customHeight="1" x14ac:dyDescent="0.3">
      <c r="A5" s="16" t="s">
        <v>28</v>
      </c>
      <c r="B5" s="15">
        <v>9.1299999999999997E-9</v>
      </c>
      <c r="C5" s="14">
        <v>9.1999999999999997E-9</v>
      </c>
      <c r="D5" s="13">
        <v>2.0099999999999999E-9</v>
      </c>
      <c r="E5" s="8"/>
    </row>
    <row r="6" spans="1:5" ht="15.75" customHeight="1" x14ac:dyDescent="0.3">
      <c r="A6" s="16" t="s">
        <v>27</v>
      </c>
      <c r="B6" s="15">
        <v>4.9399999999999999E-9</v>
      </c>
      <c r="C6" s="14">
        <v>4.6500000000000003E-9</v>
      </c>
      <c r="D6" s="13">
        <v>2.09E-9</v>
      </c>
      <c r="E6" s="8"/>
    </row>
    <row r="7" spans="1:5" ht="15.75" customHeight="1" x14ac:dyDescent="0.3">
      <c r="A7" s="16" t="s">
        <v>26</v>
      </c>
      <c r="B7" s="15">
        <v>6.5499999999999999E-9</v>
      </c>
      <c r="C7" s="14">
        <v>6.4400000000000001E-9</v>
      </c>
      <c r="D7" s="13">
        <v>6.7299999999999997E-9</v>
      </c>
      <c r="E7" s="8"/>
    </row>
    <row r="8" spans="1:5" ht="15.75" customHeight="1" x14ac:dyDescent="0.3">
      <c r="A8" s="16" t="s">
        <v>25</v>
      </c>
      <c r="B8" s="15">
        <v>5.52E-9</v>
      </c>
      <c r="C8" s="14">
        <v>4.9E-9</v>
      </c>
      <c r="D8" s="13">
        <v>3.9300000000000003E-9</v>
      </c>
      <c r="E8" s="8"/>
    </row>
    <row r="9" spans="1:5" ht="15.75" customHeight="1" x14ac:dyDescent="0.3">
      <c r="A9" s="16" t="s">
        <v>24</v>
      </c>
      <c r="B9" s="15">
        <v>2.6099999999999999E-8</v>
      </c>
      <c r="C9" s="14">
        <v>2.2300000000000001E-8</v>
      </c>
      <c r="D9" s="13">
        <v>4.7699999999999997E-8</v>
      </c>
      <c r="E9" s="8"/>
    </row>
    <row r="10" spans="1:5" ht="15.75" customHeight="1" x14ac:dyDescent="0.3">
      <c r="A10" s="16" t="s">
        <v>23</v>
      </c>
      <c r="B10" s="15">
        <v>2.3400000000000001E-8</v>
      </c>
      <c r="C10" s="14">
        <v>1.66E-8</v>
      </c>
      <c r="D10" s="13">
        <v>8.42E-8</v>
      </c>
      <c r="E10" s="8"/>
    </row>
    <row r="11" spans="1:5" ht="15.75" customHeight="1" x14ac:dyDescent="0.3">
      <c r="A11" s="16" t="s">
        <v>22</v>
      </c>
      <c r="B11" s="15">
        <v>1.5300000000000001E-8</v>
      </c>
      <c r="C11" s="14">
        <v>1.8600000000000001E-8</v>
      </c>
      <c r="D11" s="13">
        <v>3.0600000000000002E-9</v>
      </c>
      <c r="E11" s="8"/>
    </row>
    <row r="12" spans="1:5" ht="15.75" customHeight="1" x14ac:dyDescent="0.3">
      <c r="A12" s="16" t="s">
        <v>21</v>
      </c>
      <c r="B12" s="15">
        <v>2.88E-8</v>
      </c>
      <c r="C12" s="14">
        <v>3.3500000000000002E-8</v>
      </c>
      <c r="D12" s="13">
        <v>5.2300000000000003E-9</v>
      </c>
      <c r="E12" s="8"/>
    </row>
    <row r="13" spans="1:5" ht="15.75" customHeight="1" x14ac:dyDescent="0.3">
      <c r="A13" s="16" t="s">
        <v>20</v>
      </c>
      <c r="B13" s="15">
        <v>3.1499999999999998E-8</v>
      </c>
      <c r="C13" s="14">
        <v>3.7300000000000003E-8</v>
      </c>
      <c r="D13" s="13">
        <v>6.1200000000000004E-9</v>
      </c>
      <c r="E13" s="8"/>
    </row>
    <row r="14" spans="1:5" ht="15.75" customHeight="1" x14ac:dyDescent="0.3">
      <c r="A14" s="16" t="s">
        <v>19</v>
      </c>
      <c r="B14" s="15">
        <v>2.7E-8</v>
      </c>
      <c r="C14" s="14">
        <v>2.9999999999999997E-8</v>
      </c>
      <c r="D14" s="13">
        <v>6.6899999999999999E-9</v>
      </c>
      <c r="E14" s="8"/>
    </row>
    <row r="15" spans="1:5" ht="15.75" customHeight="1" x14ac:dyDescent="0.3">
      <c r="A15" s="16" t="s">
        <v>18</v>
      </c>
      <c r="B15" s="15">
        <v>2.84E-8</v>
      </c>
      <c r="C15" s="14">
        <v>3.1599999999999998E-8</v>
      </c>
      <c r="D15" s="13">
        <v>6.6000000000000004E-9</v>
      </c>
      <c r="E15" s="8"/>
    </row>
    <row r="16" spans="1:5" ht="15.75" customHeight="1" x14ac:dyDescent="0.3">
      <c r="A16" s="16" t="s">
        <v>17</v>
      </c>
      <c r="B16" s="15">
        <v>3.94E-9</v>
      </c>
      <c r="C16" s="14">
        <v>4.6299999999999999E-9</v>
      </c>
      <c r="D16" s="13">
        <v>3.3900000000000001E-9</v>
      </c>
      <c r="E16" s="8"/>
    </row>
    <row r="17" spans="1:5" ht="15.75" customHeight="1" x14ac:dyDescent="0.3">
      <c r="A17" s="16" t="s">
        <v>16</v>
      </c>
      <c r="B17" s="15">
        <v>1.9099999999999999E-8</v>
      </c>
      <c r="C17" s="14">
        <v>2.2600000000000001E-8</v>
      </c>
      <c r="D17" s="13">
        <v>4.9499999999999997E-9</v>
      </c>
      <c r="E17" s="8"/>
    </row>
    <row r="18" spans="1:5" ht="15.75" customHeight="1" x14ac:dyDescent="0.3">
      <c r="A18" s="16" t="s">
        <v>15</v>
      </c>
      <c r="B18" s="15">
        <v>4.9299999999999998E-8</v>
      </c>
      <c r="C18" s="14">
        <v>5.1800000000000001E-8</v>
      </c>
      <c r="D18" s="13">
        <v>1.77E-8</v>
      </c>
      <c r="E18" s="8"/>
    </row>
    <row r="19" spans="1:5" ht="15.75" customHeight="1" x14ac:dyDescent="0.3">
      <c r="A19" s="16" t="s">
        <v>14</v>
      </c>
      <c r="B19" s="15">
        <v>3.8899999999999996E-9</v>
      </c>
      <c r="C19" s="14">
        <v>3.8499999999999997E-9</v>
      </c>
      <c r="D19" s="13">
        <v>2.8699999999999998E-9</v>
      </c>
      <c r="E19" s="8"/>
    </row>
    <row r="20" spans="1:5" ht="15.75" customHeight="1" x14ac:dyDescent="0.3">
      <c r="A20" s="16" t="s">
        <v>13</v>
      </c>
      <c r="B20" s="15">
        <v>6.17E-9</v>
      </c>
      <c r="C20" s="14">
        <v>5.1899999999999997E-9</v>
      </c>
      <c r="D20" s="13">
        <v>9.0200000000000007E-9</v>
      </c>
      <c r="E20" s="8"/>
    </row>
    <row r="21" spans="1:5" ht="15.75" customHeight="1" x14ac:dyDescent="0.3">
      <c r="A21" s="16" t="s">
        <v>12</v>
      </c>
      <c r="B21" s="15">
        <v>4.4100000000000001E-5</v>
      </c>
      <c r="C21" s="14">
        <v>4.2200000000000003E-5</v>
      </c>
      <c r="D21" s="13">
        <v>7.5700000000000004E-6</v>
      </c>
      <c r="E21" s="8"/>
    </row>
    <row r="22" spans="1:5" ht="15.75" customHeight="1" x14ac:dyDescent="0.3">
      <c r="A22" s="16" t="s">
        <v>11</v>
      </c>
      <c r="B22" s="15">
        <v>4.2300000000000002E-6</v>
      </c>
      <c r="C22" s="14">
        <v>4.34E-6</v>
      </c>
      <c r="D22" s="13">
        <v>2.2000000000000001E-6</v>
      </c>
      <c r="E22" s="8"/>
    </row>
    <row r="23" spans="1:5" ht="15.75" customHeight="1" x14ac:dyDescent="0.3">
      <c r="A23" s="16" t="s">
        <v>10</v>
      </c>
      <c r="B23" s="15">
        <v>2.1599999999999999E-4</v>
      </c>
      <c r="C23" s="14">
        <v>1.93E-4</v>
      </c>
      <c r="D23" s="13">
        <v>5.2499999999999997E-4</v>
      </c>
      <c r="E23" s="8"/>
    </row>
    <row r="24" spans="1:5" ht="15.75" customHeight="1" x14ac:dyDescent="0.3">
      <c r="A24" s="16" t="s">
        <v>9</v>
      </c>
      <c r="B24" s="15">
        <v>2.2599999999999999E-4</v>
      </c>
      <c r="C24" s="14">
        <v>2.1499999999999999E-4</v>
      </c>
      <c r="D24" s="13">
        <v>8.7999999999999998E-5</v>
      </c>
      <c r="E24" s="8"/>
    </row>
    <row r="25" spans="1:5" ht="15.75" customHeight="1" x14ac:dyDescent="0.3">
      <c r="A25" s="16" t="s">
        <v>8</v>
      </c>
      <c r="B25" s="15">
        <v>1.03E-2</v>
      </c>
      <c r="C25" s="14">
        <v>5.7800000000000004E-3</v>
      </c>
      <c r="D25" s="13">
        <v>7.3600000000000002E-3</v>
      </c>
      <c r="E25" s="8"/>
    </row>
    <row r="26" spans="1:5" ht="15.75" customHeight="1" x14ac:dyDescent="0.3">
      <c r="A26" s="16" t="s">
        <v>7</v>
      </c>
      <c r="B26" s="15">
        <v>1.47E-3</v>
      </c>
      <c r="C26" s="14">
        <v>9.990000000000001E-4</v>
      </c>
      <c r="D26" s="13">
        <v>1.47E-3</v>
      </c>
      <c r="E26" s="8"/>
    </row>
    <row r="27" spans="1:5" ht="15.75" customHeight="1" x14ac:dyDescent="0.3">
      <c r="A27" s="12" t="s">
        <v>6</v>
      </c>
      <c r="B27" s="11">
        <v>1.95E-4</v>
      </c>
      <c r="C27" s="10">
        <v>1.95E-4</v>
      </c>
      <c r="D27" s="9">
        <v>1.7000000000000001E-4</v>
      </c>
      <c r="E27" s="8"/>
    </row>
  </sheetData>
  <mergeCells count="3">
    <mergeCell ref="A1:E1"/>
    <mergeCell ref="A2:A3"/>
    <mergeCell ref="B2:D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20178CB431FBB44BA390DFB7A67DCC0" ma:contentTypeVersion="14" ma:contentTypeDescription="Create a new document." ma:contentTypeScope="" ma:versionID="384fcbcfa9ae4cea09762ca4dc30d883">
  <xsd:schema xmlns:xsd="http://www.w3.org/2001/XMLSchema" xmlns:xs="http://www.w3.org/2001/XMLSchema" xmlns:p="http://schemas.microsoft.com/office/2006/metadata/properties" xmlns:ns2="6076d197-b432-4a89-8b9d-b97676e775aa" xmlns:ns3="3f71e46e-dbdb-4936-a808-49fb891fc3e2" targetNamespace="http://schemas.microsoft.com/office/2006/metadata/properties" ma:root="true" ma:fieldsID="762fd897278c3edd37fc6d2c9a0b6826" ns2:_="" ns3:_="">
    <xsd:import namespace="6076d197-b432-4a89-8b9d-b97676e775aa"/>
    <xsd:import namespace="3f71e46e-dbdb-4936-a808-49fb891fc3e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076d197-b432-4a89-8b9d-b97676e775a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3bc13bb2-4050-4808-9050-3ebd68b2d7b0"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ServiceLocation" ma:index="21"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f71e46e-dbdb-4936-a808-49fb891fc3e2"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5" nillable="true" ma:displayName="Taxonomy Catch All Column" ma:hidden="true" ma:list="{0e011eb3-e583-4599-8d5f-56a0dc63b001}" ma:internalName="TaxCatchAll" ma:showField="CatchAllData" ma:web="3f71e46e-dbdb-4936-a808-49fb891fc3e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3f71e46e-dbdb-4936-a808-49fb891fc3e2" xsi:nil="true"/>
    <lcf76f155ced4ddcb4097134ff3c332f xmlns="6076d197-b432-4a89-8b9d-b97676e775aa">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A7A120-DA5E-4493-A2F7-F4DF434861E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076d197-b432-4a89-8b9d-b97676e775aa"/>
    <ds:schemaRef ds:uri="3f71e46e-dbdb-4936-a808-49fb891fc3e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DEA55EA-B3F3-49B8-BC21-FE5D4EC496AA}">
  <ds:schemaRefs>
    <ds:schemaRef ds:uri="http://schemas.microsoft.com/office/2006/metadata/properties"/>
    <ds:schemaRef ds:uri="http://schemas.microsoft.com/office/infopath/2007/PartnerControls"/>
    <ds:schemaRef ds:uri="3f71e46e-dbdb-4936-a808-49fb891fc3e2"/>
    <ds:schemaRef ds:uri="6076d197-b432-4a89-8b9d-b97676e775aa"/>
  </ds:schemaRefs>
</ds:datastoreItem>
</file>

<file path=customXml/itemProps3.xml><?xml version="1.0" encoding="utf-8"?>
<ds:datastoreItem xmlns:ds="http://schemas.openxmlformats.org/officeDocument/2006/customXml" ds:itemID="{82F3186B-E120-4E7F-AA3E-38A0F0760AA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Emissions</vt:lpstr>
      <vt:lpstr>Deposition</vt:lpstr>
      <vt:lpstr>Risk</vt:lpstr>
      <vt:lpstr>H-Power Emission Rates</vt:lpstr>
    </vt:vector>
  </TitlesOfParts>
  <Company>Oregon Department of Environmental Quality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DEGAGNE Julia * DEQ</dc:creator>
  <cp:lastModifiedBy>DEGAGNE Julia * DEQ</cp:lastModifiedBy>
  <dcterms:created xsi:type="dcterms:W3CDTF">2024-08-28T16:25:31Z</dcterms:created>
  <dcterms:modified xsi:type="dcterms:W3CDTF">2025-02-26T19:57:06Z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b79d039-fcd0-4045-9c78-4cfb2eba0904_Enabled">
    <vt:lpwstr>true</vt:lpwstr>
  </property>
  <property fmtid="{D5CDD505-2E9C-101B-9397-08002B2CF9AE}" pid="3" name="MSIP_Label_db79d039-fcd0-4045-9c78-4cfb2eba0904_SetDate">
    <vt:lpwstr>2024-08-29T01:04:05Z</vt:lpwstr>
  </property>
  <property fmtid="{D5CDD505-2E9C-101B-9397-08002B2CF9AE}" pid="4" name="MSIP_Label_db79d039-fcd0-4045-9c78-4cfb2eba0904_Method">
    <vt:lpwstr>Privileged</vt:lpwstr>
  </property>
  <property fmtid="{D5CDD505-2E9C-101B-9397-08002B2CF9AE}" pid="5" name="MSIP_Label_db79d039-fcd0-4045-9c78-4cfb2eba0904_Name">
    <vt:lpwstr>Level 2 - Limited (Items)</vt:lpwstr>
  </property>
  <property fmtid="{D5CDD505-2E9C-101B-9397-08002B2CF9AE}" pid="6" name="MSIP_Label_db79d039-fcd0-4045-9c78-4cfb2eba0904_SiteId">
    <vt:lpwstr>aa3f6932-fa7c-47b4-a0ce-a598cad161cf</vt:lpwstr>
  </property>
  <property fmtid="{D5CDD505-2E9C-101B-9397-08002B2CF9AE}" pid="7" name="MSIP_Label_db79d039-fcd0-4045-9c78-4cfb2eba0904_ActionId">
    <vt:lpwstr>87ebd2cf-fed4-464b-adf5-bed218b77ec6</vt:lpwstr>
  </property>
  <property fmtid="{D5CDD505-2E9C-101B-9397-08002B2CF9AE}" pid="8" name="MSIP_Label_db79d039-fcd0-4045-9c78-4cfb2eba0904_ContentBits">
    <vt:lpwstr>0</vt:lpwstr>
  </property>
  <property fmtid="{D5CDD505-2E9C-101B-9397-08002B2CF9AE}" pid="9" name="ContentTypeId">
    <vt:lpwstr>0x010100D20178CB431FBB44BA390DFB7A67DCC0</vt:lpwstr>
  </property>
  <property fmtid="{D5CDD505-2E9C-101B-9397-08002B2CF9AE}" pid="10" name="MediaServiceImageTags">
    <vt:lpwstr/>
  </property>
</Properties>
</file>