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ephanie Jordan\ECSI-Scans\"/>
    </mc:Choice>
  </mc:AlternateContent>
  <xr:revisionPtr revIDLastSave="0" documentId="8_{47841682-B80A-4757-92B8-ECF0A911C2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6" i="1" s="1"/>
</calcChain>
</file>

<file path=xl/sharedStrings.xml><?xml version="1.0" encoding="utf-8"?>
<sst xmlns="http://schemas.openxmlformats.org/spreadsheetml/2006/main" count="11" uniqueCount="11">
  <si>
    <t>Date</t>
  </si>
  <si>
    <t>DEQ Offer Amount</t>
  </si>
  <si>
    <t>Progress Cleaners Offer Amount</t>
  </si>
  <si>
    <t>Notes</t>
  </si>
  <si>
    <t>Initial request</t>
  </si>
  <si>
    <t>DEQ states not eligible since no reimbursement agreement</t>
  </si>
  <si>
    <t>Reiterates request, includes backup documents</t>
  </si>
  <si>
    <t>includes some air lab analytical costs and some air sampling and reporting costs</t>
  </si>
  <si>
    <t>$21,500
(on costs of $23,517.70)</t>
  </si>
  <si>
    <t>Progress Cleaners Reimbursement History</t>
  </si>
  <si>
    <t xml:space="preserve">Includes all air lab analytical costs and all air sampling and reporting costs. Also includes these costs, totalling $5,401.25:
 - $2,830 for line item double-counted from DEQ 9/22/2014 offer
-  $1,120 for review of DEQ's work (two items, $320 and $800)
- $1,451.25 for lab analysis for an analysis method incompatible with DEQ's data (NMAM 1003 with sorbent tube, instead of air canister and TO-15)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</si>
</sst>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view="pageBreakPreview" topLeftCell="A3" zoomScaleNormal="100" zoomScaleSheetLayoutView="100" workbookViewId="0">
      <selection activeCell="D9" sqref="D9"/>
    </sheetView>
  </sheetViews>
  <sheetFormatPr defaultRowHeight="14.5" x14ac:dyDescent="0.35"/>
  <cols>
    <col min="1" max="1" width="11.26953125" customWidth="1"/>
    <col min="2" max="2" width="15.453125" customWidth="1"/>
    <col min="3" max="3" width="18.1796875" customWidth="1"/>
    <col min="4" max="4" width="63.7265625" style="7" customWidth="1"/>
  </cols>
  <sheetData>
    <row r="1" spans="1:4" x14ac:dyDescent="0.35">
      <c r="A1" s="10" t="s">
        <v>9</v>
      </c>
    </row>
    <row r="3" spans="1:4" ht="29" x14ac:dyDescent="0.35">
      <c r="A3" s="1" t="s">
        <v>0</v>
      </c>
      <c r="B3" s="1" t="s">
        <v>1</v>
      </c>
      <c r="C3" s="1" t="s">
        <v>2</v>
      </c>
      <c r="D3" s="8" t="s">
        <v>3</v>
      </c>
    </row>
    <row r="4" spans="1:4" x14ac:dyDescent="0.35">
      <c r="A4" s="2">
        <v>41823</v>
      </c>
      <c r="B4" s="3"/>
      <c r="C4" s="4">
        <v>36067.89</v>
      </c>
      <c r="D4" s="9" t="s">
        <v>4</v>
      </c>
    </row>
    <row r="5" spans="1:4" x14ac:dyDescent="0.35">
      <c r="A5" s="2">
        <v>41831</v>
      </c>
      <c r="B5" s="4">
        <v>0</v>
      </c>
      <c r="C5" s="3"/>
      <c r="D5" s="9" t="s">
        <v>5</v>
      </c>
    </row>
    <row r="6" spans="1:4" x14ac:dyDescent="0.35">
      <c r="A6" s="2">
        <v>42210</v>
      </c>
      <c r="B6" s="3"/>
      <c r="C6" s="4">
        <v>36067.89</v>
      </c>
      <c r="D6" s="9" t="s">
        <v>6</v>
      </c>
    </row>
    <row r="7" spans="1:4" ht="29" x14ac:dyDescent="0.35">
      <c r="A7" s="2">
        <v>41904</v>
      </c>
      <c r="B7" s="5">
        <v>9282</v>
      </c>
      <c r="C7" s="3"/>
      <c r="D7" s="9" t="s">
        <v>7</v>
      </c>
    </row>
    <row r="8" spans="1:4" ht="101.5" x14ac:dyDescent="0.35">
      <c r="A8" s="2">
        <v>41927</v>
      </c>
      <c r="B8" s="3"/>
      <c r="C8" s="6" t="s">
        <v>8</v>
      </c>
      <c r="D8" s="9" t="s">
        <v>10</v>
      </c>
    </row>
    <row r="10" spans="1:4" x14ac:dyDescent="0.35">
      <c r="D10" s="7">
        <v>2830</v>
      </c>
    </row>
    <row r="11" spans="1:4" x14ac:dyDescent="0.35">
      <c r="D11" s="7">
        <v>1120</v>
      </c>
    </row>
    <row r="12" spans="1:4" x14ac:dyDescent="0.35">
      <c r="D12" s="7">
        <v>1451.25</v>
      </c>
    </row>
    <row r="13" spans="1:4" x14ac:dyDescent="0.35">
      <c r="D13" s="7">
        <f>SUM(D10:D12)</f>
        <v>5401.25</v>
      </c>
    </row>
    <row r="15" spans="1:4" x14ac:dyDescent="0.35">
      <c r="D15" s="7">
        <v>23517.7</v>
      </c>
    </row>
    <row r="16" spans="1:4" x14ac:dyDescent="0.35">
      <c r="D16" s="7">
        <f>D15-D13</f>
        <v>18116.45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JORDAN Stephanie * DEQ</cp:lastModifiedBy>
  <cp:lastPrinted>2015-01-13T23:05:28Z</cp:lastPrinted>
  <dcterms:created xsi:type="dcterms:W3CDTF">2015-01-13T17:54:23Z</dcterms:created>
  <dcterms:modified xsi:type="dcterms:W3CDTF">2024-06-21T18:14:49Z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2024-06-21T18:14:48Z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0a6414c9-a45d-43f5-ad2d-368b79c8113e</vt:lpwstr>
  </property>
  <property fmtid="{D5CDD505-2E9C-101B-9397-08002B2CF9AE}" pid="8" name="MSIP_Label_db79d039-fcd0-4045-9c78-4cfb2eba0904_ContentBits">
    <vt:lpwstr>0</vt:lpwstr>
  </property>
</Properties>
</file>