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tephanie Jordan\ECSI-Scans\"/>
    </mc:Choice>
  </mc:AlternateContent>
  <xr:revisionPtr revIDLastSave="0" documentId="8_{D502DE31-E0F9-44E4-BD71-27CA4257B2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G20" i="1"/>
  <c r="C20" i="1"/>
  <c r="D11" i="1"/>
  <c r="E11" i="1"/>
  <c r="F11" i="1"/>
  <c r="G11" i="1"/>
  <c r="C11" i="1"/>
</calcChain>
</file>

<file path=xl/sharedStrings.xml><?xml version="1.0" encoding="utf-8"?>
<sst xmlns="http://schemas.openxmlformats.org/spreadsheetml/2006/main" count="49" uniqueCount="30">
  <si>
    <t>PCE</t>
  </si>
  <si>
    <t>TCE</t>
  </si>
  <si>
    <t>cis-DCE</t>
  </si>
  <si>
    <t>VC</t>
  </si>
  <si>
    <t>RBC</t>
  </si>
  <si>
    <t>Occupational DC</t>
  </si>
  <si>
    <t>Construction Worker DC</t>
  </si>
  <si>
    <t>Excavation Worker DC</t>
  </si>
  <si>
    <t>Occupational Volatilization to Outdoor Air</t>
  </si>
  <si>
    <t>Occupational Inhalation</t>
  </si>
  <si>
    <t>RBCs</t>
  </si>
  <si>
    <t>Groundwater Samples</t>
  </si>
  <si>
    <t>Air Samples</t>
  </si>
  <si>
    <t>Soil Samples</t>
  </si>
  <si>
    <t>-</t>
  </si>
  <si>
    <t>1) RBCs dated June 7, 2012</t>
  </si>
  <si>
    <t>trans-DCE</t>
  </si>
  <si>
    <t>2) PCE = perchlorethylene</t>
  </si>
  <si>
    <t>3) TCE = trichlorethylene</t>
  </si>
  <si>
    <t>4) DCE = dichlorethylene</t>
  </si>
  <si>
    <t>5) VC = vinyl chloride</t>
  </si>
  <si>
    <t>6) DC = RBC for soil ingestion, dermal contact, and inhalation</t>
  </si>
  <si>
    <t>Highest post-IRM concentration (ug/L)</t>
  </si>
  <si>
    <t>Highest post-IRM concentration (ug/m3) when subslab vent system is operating</t>
  </si>
  <si>
    <t>Lowest Applicable RBC</t>
  </si>
  <si>
    <t>Construction &amp; Excavation Worker Groundwater in Excavation</t>
  </si>
  <si>
    <t>from Mark's Table 1 historical soil sampling results + Mark's table 4 results for residual soil</t>
  </si>
  <si>
    <t>from Mark's Table 2 direct-push groundwater sampling results and Table 5 monitoring well results</t>
  </si>
  <si>
    <t>Highest detected concentration (mg/kg)</t>
  </si>
  <si>
    <t>from Mark's Table 3 air sampling results and IRM completion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</si>
</sst>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3" fontId="0" fillId="2" borderId="1" xfId="0" quotePrefix="1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2" borderId="1" xfId="0" quotePrefix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164" fontId="0" fillId="0" borderId="1" xfId="0" quotePrefix="1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36"/>
  <sheetViews>
    <sheetView tabSelected="1" topLeftCell="A4" workbookViewId="0">
      <selection activeCell="A34" sqref="A34"/>
    </sheetView>
  </sheetViews>
  <sheetFormatPr defaultRowHeight="14.5" x14ac:dyDescent="0.35"/>
  <cols>
    <col min="1" max="1" width="6" customWidth="1"/>
    <col min="2" max="2" width="28.54296875" customWidth="1"/>
    <col min="6" max="6" width="10.453125" customWidth="1"/>
  </cols>
  <sheetData>
    <row r="8" spans="1:8" x14ac:dyDescent="0.35">
      <c r="B8" s="4"/>
      <c r="C8" s="28" t="s">
        <v>28</v>
      </c>
      <c r="D8" s="28"/>
      <c r="E8" s="28"/>
      <c r="F8" s="28"/>
      <c r="G8" s="28"/>
    </row>
    <row r="9" spans="1:8" x14ac:dyDescent="0.35">
      <c r="A9" s="5"/>
      <c r="B9" s="6"/>
      <c r="C9" s="3" t="s">
        <v>0</v>
      </c>
      <c r="D9" s="3" t="s">
        <v>1</v>
      </c>
      <c r="E9" s="3" t="s">
        <v>2</v>
      </c>
      <c r="F9" s="3" t="s">
        <v>16</v>
      </c>
      <c r="G9" s="3" t="s">
        <v>3</v>
      </c>
    </row>
    <row r="10" spans="1:8" x14ac:dyDescent="0.35">
      <c r="A10" s="27" t="s">
        <v>13</v>
      </c>
      <c r="B10" s="27"/>
      <c r="C10" s="3">
        <v>321</v>
      </c>
      <c r="D10" s="3">
        <v>10</v>
      </c>
      <c r="E10" s="3">
        <v>13.2</v>
      </c>
      <c r="F10" s="3">
        <v>0.248</v>
      </c>
      <c r="G10" s="3">
        <v>0.9</v>
      </c>
      <c r="H10" t="s">
        <v>26</v>
      </c>
    </row>
    <row r="11" spans="1:8" x14ac:dyDescent="0.35">
      <c r="A11" s="23" t="s">
        <v>10</v>
      </c>
      <c r="B11" s="16" t="s">
        <v>24</v>
      </c>
      <c r="C11" s="17">
        <f>MIN(C12:C15)</f>
        <v>940</v>
      </c>
      <c r="D11" s="17">
        <f t="shared" ref="D11:G11" si="0">MIN(D12:D15)</f>
        <v>46</v>
      </c>
      <c r="E11" s="17">
        <f t="shared" si="0"/>
        <v>620</v>
      </c>
      <c r="F11" s="17">
        <f t="shared" si="0"/>
        <v>4500</v>
      </c>
      <c r="G11" s="18">
        <f t="shared" si="0"/>
        <v>3.9</v>
      </c>
    </row>
    <row r="12" spans="1:8" x14ac:dyDescent="0.35">
      <c r="A12" s="24"/>
      <c r="B12" s="8" t="s">
        <v>5</v>
      </c>
      <c r="C12" s="9">
        <v>940</v>
      </c>
      <c r="D12" s="9">
        <v>46</v>
      </c>
      <c r="E12" s="9">
        <v>2000</v>
      </c>
      <c r="F12" s="9">
        <v>9200</v>
      </c>
      <c r="G12" s="11">
        <v>3.9</v>
      </c>
    </row>
    <row r="13" spans="1:8" x14ac:dyDescent="0.35">
      <c r="A13" s="24"/>
      <c r="B13" s="8" t="s">
        <v>6</v>
      </c>
      <c r="C13" s="9">
        <v>1600</v>
      </c>
      <c r="D13" s="9">
        <v>120</v>
      </c>
      <c r="E13" s="9">
        <v>620</v>
      </c>
      <c r="F13" s="9">
        <v>4500</v>
      </c>
      <c r="G13" s="9">
        <v>30</v>
      </c>
    </row>
    <row r="14" spans="1:8" x14ac:dyDescent="0.35">
      <c r="A14" s="24"/>
      <c r="B14" s="8" t="s">
        <v>7</v>
      </c>
      <c r="C14" s="9">
        <v>44000</v>
      </c>
      <c r="D14" s="9">
        <v>3400</v>
      </c>
      <c r="E14" s="9">
        <v>17000</v>
      </c>
      <c r="F14" s="9">
        <v>130000</v>
      </c>
      <c r="G14" s="9">
        <v>830</v>
      </c>
    </row>
    <row r="15" spans="1:8" ht="29" x14ac:dyDescent="0.35">
      <c r="A15" s="25"/>
      <c r="B15" s="8" t="s">
        <v>8</v>
      </c>
      <c r="C15" s="10" t="s">
        <v>14</v>
      </c>
      <c r="D15" s="9">
        <v>96</v>
      </c>
      <c r="E15" s="10" t="s">
        <v>14</v>
      </c>
      <c r="F15" s="10" t="s">
        <v>14</v>
      </c>
      <c r="G15" s="9">
        <v>89</v>
      </c>
    </row>
    <row r="16" spans="1:8" x14ac:dyDescent="0.35">
      <c r="A16" s="1"/>
      <c r="B16" s="2"/>
      <c r="C16" s="1"/>
      <c r="D16" s="1"/>
      <c r="E16" s="1"/>
      <c r="F16" s="1"/>
      <c r="G16" s="1"/>
    </row>
    <row r="17" spans="1:8" x14ac:dyDescent="0.35">
      <c r="A17" s="1"/>
      <c r="B17" s="4"/>
      <c r="C17" s="28" t="s">
        <v>22</v>
      </c>
      <c r="D17" s="28"/>
      <c r="E17" s="28"/>
      <c r="F17" s="28"/>
      <c r="G17" s="28"/>
    </row>
    <row r="18" spans="1:8" x14ac:dyDescent="0.35">
      <c r="A18" s="5"/>
      <c r="B18" s="6"/>
      <c r="C18" s="3" t="s">
        <v>0</v>
      </c>
      <c r="D18" s="3" t="s">
        <v>1</v>
      </c>
      <c r="E18" s="3" t="s">
        <v>2</v>
      </c>
      <c r="F18" s="3" t="s">
        <v>16</v>
      </c>
      <c r="G18" s="3" t="s">
        <v>3</v>
      </c>
    </row>
    <row r="19" spans="1:8" x14ac:dyDescent="0.35">
      <c r="A19" s="27" t="s">
        <v>11</v>
      </c>
      <c r="B19" s="27"/>
      <c r="C19" s="20">
        <v>17300</v>
      </c>
      <c r="D19" s="21">
        <v>2100</v>
      </c>
      <c r="E19" s="20">
        <v>13000</v>
      </c>
      <c r="F19" s="22">
        <v>72.599999999999994</v>
      </c>
      <c r="G19" s="21">
        <v>17600</v>
      </c>
      <c r="H19" t="s">
        <v>27</v>
      </c>
    </row>
    <row r="20" spans="1:8" x14ac:dyDescent="0.35">
      <c r="A20" s="23" t="s">
        <v>10</v>
      </c>
      <c r="B20" s="16" t="s">
        <v>24</v>
      </c>
      <c r="C20" s="17">
        <f>MIN(C21:C24)</f>
        <v>5400</v>
      </c>
      <c r="D20" s="17">
        <f t="shared" ref="D20:G20" si="1">MIN(D21:D24)</f>
        <v>430</v>
      </c>
      <c r="E20" s="17">
        <f t="shared" si="1"/>
        <v>24000</v>
      </c>
      <c r="F20" s="17">
        <f t="shared" si="1"/>
        <v>14000</v>
      </c>
      <c r="G20" s="17">
        <f t="shared" si="1"/>
        <v>1200</v>
      </c>
    </row>
    <row r="21" spans="1:8" ht="29" x14ac:dyDescent="0.35">
      <c r="A21" s="25"/>
      <c r="B21" s="8" t="s">
        <v>8</v>
      </c>
      <c r="C21" s="14" t="s">
        <v>14</v>
      </c>
      <c r="D21" s="9">
        <v>19000</v>
      </c>
      <c r="E21" s="14" t="s">
        <v>14</v>
      </c>
      <c r="F21" s="9">
        <v>1800000</v>
      </c>
      <c r="G21" s="21">
        <v>6800</v>
      </c>
    </row>
    <row r="22" spans="1:8" ht="43.5" x14ac:dyDescent="0.35">
      <c r="A22" s="26"/>
      <c r="B22" s="8" t="s">
        <v>25</v>
      </c>
      <c r="C22" s="9">
        <v>5400</v>
      </c>
      <c r="D22" s="21">
        <v>430</v>
      </c>
      <c r="E22" s="9">
        <v>24000</v>
      </c>
      <c r="F22" s="9">
        <v>14000</v>
      </c>
      <c r="G22" s="21">
        <v>1200</v>
      </c>
    </row>
    <row r="23" spans="1:8" x14ac:dyDescent="0.35">
      <c r="A23" s="1"/>
      <c r="B23" s="2"/>
      <c r="C23" s="1"/>
      <c r="D23" s="1"/>
      <c r="E23" s="1"/>
      <c r="F23" s="1"/>
      <c r="G23" s="1"/>
    </row>
    <row r="24" spans="1:8" ht="30.75" customHeight="1" x14ac:dyDescent="0.35">
      <c r="A24" s="1"/>
      <c r="B24" s="4"/>
      <c r="C24" s="29" t="s">
        <v>23</v>
      </c>
      <c r="D24" s="30"/>
      <c r="E24" s="30"/>
      <c r="F24" s="30"/>
      <c r="G24" s="31"/>
    </row>
    <row r="25" spans="1:8" x14ac:dyDescent="0.35">
      <c r="A25" s="5"/>
      <c r="B25" s="6"/>
      <c r="C25" s="3" t="s">
        <v>0</v>
      </c>
      <c r="D25" s="3" t="s">
        <v>1</v>
      </c>
      <c r="E25" s="3" t="s">
        <v>2</v>
      </c>
      <c r="F25" s="3" t="s">
        <v>16</v>
      </c>
      <c r="G25" s="3" t="s">
        <v>3</v>
      </c>
    </row>
    <row r="26" spans="1:8" x14ac:dyDescent="0.35">
      <c r="A26" s="27" t="s">
        <v>12</v>
      </c>
      <c r="B26" s="27"/>
      <c r="C26" s="3">
        <v>29</v>
      </c>
      <c r="D26" s="3">
        <v>0.64</v>
      </c>
      <c r="E26" s="3">
        <v>0.52</v>
      </c>
      <c r="F26" s="19" t="s">
        <v>14</v>
      </c>
      <c r="G26" s="3">
        <v>2.5999999999999999E-2</v>
      </c>
      <c r="H26" t="s">
        <v>29</v>
      </c>
    </row>
    <row r="27" spans="1:8" ht="15" customHeight="1" x14ac:dyDescent="0.35">
      <c r="A27" s="7" t="s">
        <v>4</v>
      </c>
      <c r="B27" s="8" t="s">
        <v>9</v>
      </c>
      <c r="C27" s="7">
        <v>47</v>
      </c>
      <c r="D27" s="11">
        <v>3</v>
      </c>
      <c r="E27" s="14" t="s">
        <v>14</v>
      </c>
      <c r="F27" s="14">
        <v>260</v>
      </c>
      <c r="G27" s="7">
        <v>2.8</v>
      </c>
    </row>
    <row r="28" spans="1:8" x14ac:dyDescent="0.35">
      <c r="A28" s="1"/>
      <c r="B28" s="2"/>
      <c r="C28" s="1"/>
      <c r="D28" s="1"/>
      <c r="E28" s="1"/>
      <c r="F28" s="1"/>
      <c r="G28" s="1"/>
    </row>
    <row r="29" spans="1:8" x14ac:dyDescent="0.35">
      <c r="A29" s="12" t="s">
        <v>15</v>
      </c>
      <c r="B29" s="13"/>
      <c r="C29" s="12"/>
      <c r="D29" s="12"/>
      <c r="E29" s="12"/>
      <c r="F29" s="12"/>
      <c r="G29" s="12"/>
    </row>
    <row r="30" spans="1:8" x14ac:dyDescent="0.35">
      <c r="A30" s="12" t="s">
        <v>17</v>
      </c>
      <c r="B30" s="1"/>
      <c r="C30" s="1"/>
      <c r="D30" s="1"/>
      <c r="E30" s="1"/>
      <c r="F30" s="1"/>
      <c r="G30" s="1"/>
    </row>
    <row r="31" spans="1:8" x14ac:dyDescent="0.35">
      <c r="A31" s="12" t="s">
        <v>18</v>
      </c>
      <c r="B31" s="1"/>
      <c r="C31" s="1"/>
      <c r="D31" s="1"/>
      <c r="E31" s="1"/>
      <c r="F31" s="1"/>
      <c r="G31" s="1"/>
    </row>
    <row r="32" spans="1:8" x14ac:dyDescent="0.35">
      <c r="A32" s="12" t="s">
        <v>19</v>
      </c>
    </row>
    <row r="33" spans="1:1" x14ac:dyDescent="0.35">
      <c r="A33" s="12" t="s">
        <v>20</v>
      </c>
    </row>
    <row r="34" spans="1:1" x14ac:dyDescent="0.35">
      <c r="A34" s="15" t="s">
        <v>21</v>
      </c>
    </row>
    <row r="35" spans="1:1" x14ac:dyDescent="0.35">
      <c r="A35" s="15"/>
    </row>
    <row r="36" spans="1:1" x14ac:dyDescent="0.35">
      <c r="A36" s="15"/>
    </row>
  </sheetData>
  <mergeCells count="8">
    <mergeCell ref="C8:G8"/>
    <mergeCell ref="C17:G17"/>
    <mergeCell ref="C24:G24"/>
    <mergeCell ref="A11:A15"/>
    <mergeCell ref="A20:A22"/>
    <mergeCell ref="A19:B19"/>
    <mergeCell ref="A26:B26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Oregon Department of Environmental Quality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Westersund</dc:creator>
  <cp:lastModifiedBy>JORDAN Stephanie * DEQ</cp:lastModifiedBy>
  <dcterms:created xsi:type="dcterms:W3CDTF">2014-10-08T22:16:48Z</dcterms:created>
  <dcterms:modified xsi:type="dcterms:W3CDTF">2024-06-21T17:21:05Z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2024-06-21T17:20:17Z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ffe07956-9b29-4971-81b7-17f8b14e92f9</vt:lpwstr>
  </property>
  <property fmtid="{D5CDD505-2E9C-101B-9397-08002B2CF9AE}" pid="8" name="MSIP_Label_db79d039-fcd0-4045-9c78-4cfb2eba0904_ContentBits">
    <vt:lpwstr>0</vt:lpwstr>
  </property>
</Properties>
</file>