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mthomps\Desktop\cpprule\"/>
    </mc:Choice>
  </mc:AlternateContent>
  <xr:revisionPtr revIDLastSave="0" documentId="8_{A16C8906-36D9-4913-9043-831A738807A2}" xr6:coauthVersionLast="47" xr6:coauthVersionMax="47" xr10:uidLastSave="{00000000-0000-0000-0000-000000000000}"/>
  <bookViews>
    <workbookView xWindow="57480" yWindow="-120" windowWidth="29040" windowHeight="15720" activeTab="1" xr2:uid="{8D48372E-39A3-4468-8565-FF8E1CE26BBD}"/>
  </bookViews>
  <sheets>
    <sheet name="Note" sheetId="3" r:id="rId1"/>
    <sheet name="Non-NG" sheetId="1" r:id="rId2"/>
    <sheet name="NG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F10" i="2"/>
  <c r="G10" i="2"/>
  <c r="H10" i="2"/>
  <c r="I10" i="2"/>
  <c r="J10" i="2"/>
  <c r="K10" i="2"/>
  <c r="L10" i="2"/>
  <c r="M10" i="2"/>
  <c r="D10" i="2"/>
</calcChain>
</file>

<file path=xl/sharedStrings.xml><?xml version="1.0" encoding="utf-8"?>
<sst xmlns="http://schemas.openxmlformats.org/spreadsheetml/2006/main" count="168" uniqueCount="145">
  <si>
    <t>Oregon Department of Environmental Quality</t>
  </si>
  <si>
    <t>Emissions Data Spreadsheet</t>
  </si>
  <si>
    <t>This document contains background emissions data on fuel supplier emissions to inform the Climate Protection Program 2024 rulemaking process. 
More information:</t>
  </si>
  <si>
    <t>DEQ non-natural gas fuel supplier covered and biofuel emissions as per CPP: OAR 340-271-0110(3) (MT CO2e)</t>
  </si>
  <si>
    <t>Fuel Supplier</t>
  </si>
  <si>
    <t>Covered Emissions</t>
  </si>
  <si>
    <t>Biofuel Emissions</t>
  </si>
  <si>
    <t>A &amp; B Enterprises, Inc.</t>
  </si>
  <si>
    <t>A.H. Schade</t>
  </si>
  <si>
    <t>ACT Fuels Inc.</t>
  </si>
  <si>
    <t>Alsaker Corporation</t>
  </si>
  <si>
    <t>Amerigas Propane</t>
  </si>
  <si>
    <t>AOT Energy Americas LLC</t>
  </si>
  <si>
    <t>Apex Oil Company, Inc</t>
  </si>
  <si>
    <t>ARS FRESNO</t>
  </si>
  <si>
    <t>ASSOCIATED PETROLEUM PRODUCTS INC</t>
  </si>
  <si>
    <t>Avfuel Corporation</t>
  </si>
  <si>
    <t>Baird Oil Company</t>
  </si>
  <si>
    <t>BB ENERGY USA LLC</t>
  </si>
  <si>
    <t>Biosphere Fuels, LLC</t>
  </si>
  <si>
    <t>BP Products North America, Inc.</t>
  </si>
  <si>
    <t>BP West Coast Products LLC</t>
  </si>
  <si>
    <t>Bretthauer Oil Co.</t>
  </si>
  <si>
    <t>Byrnes Oil Co</t>
  </si>
  <si>
    <t>Campo &amp; Poole Distributing, LLC</t>
  </si>
  <si>
    <t>Canary Renewables Corp.</t>
  </si>
  <si>
    <t>Carson Oil Co., Inc., dba Carson</t>
  </si>
  <si>
    <t>Chevron Products Company</t>
  </si>
  <si>
    <t>CHS</t>
  </si>
  <si>
    <t>CityServiceValcon, LLC</t>
  </si>
  <si>
    <t>Coleman Oil Company</t>
  </si>
  <si>
    <t>Colvin Oil I, LLC</t>
  </si>
  <si>
    <t>CONNELL OIL, INC. DISTRIBUTING</t>
  </si>
  <si>
    <t>Conrad &amp; Bischoff</t>
  </si>
  <si>
    <t>Costco Wholesale Corporation</t>
  </si>
  <si>
    <t>Crimson Renewable Energy LP</t>
  </si>
  <si>
    <t>DAS Fleet and Parking Services</t>
  </si>
  <si>
    <t>DCC Propane LCC DBA Pacer Propane</t>
  </si>
  <si>
    <t>DEVIN OIL CO INC</t>
  </si>
  <si>
    <t>Don Small &amp; Sons Oil Dist Co.</t>
  </si>
  <si>
    <t>Eastern Aviation Fuels, Inc</t>
  </si>
  <si>
    <t>Ebar Oil Company</t>
  </si>
  <si>
    <t>Eco-Energy LLC</t>
  </si>
  <si>
    <t>ED STAUB &amp; SONS PETROLEUM, INC.</t>
  </si>
  <si>
    <t>Elbow River Marketing USA Ltd.</t>
  </si>
  <si>
    <t>EPIC Aviation</t>
  </si>
  <si>
    <t>Equilon Enterprises LLC</t>
  </si>
  <si>
    <t>Ethanol Products, LLC</t>
  </si>
  <si>
    <t>Farmers Supply Cooperative</t>
  </si>
  <si>
    <t>Franklin United, Inc.</t>
  </si>
  <si>
    <t>Fred Meyer Stores Inc. dba FM Fuel Stop</t>
  </si>
  <si>
    <t>Freepoint Commodities LLC</t>
  </si>
  <si>
    <t>Garberville Gas Corporation</t>
  </si>
  <si>
    <t>Gasco Fuel, LLC</t>
  </si>
  <si>
    <t>GreenAmerica Biofuels LLC</t>
  </si>
  <si>
    <t>Hattenhauer Distributing Co.</t>
  </si>
  <si>
    <t>Heller &amp; Sons Distributing Inc.</t>
  </si>
  <si>
    <t>Henderson Fuel Co.</t>
  </si>
  <si>
    <t>HF Sinclair Refining and Marketing LLC</t>
  </si>
  <si>
    <t>Hood River Supply Association</t>
  </si>
  <si>
    <t>HTP Energy</t>
  </si>
  <si>
    <t>Idemitsu Apollo Corporation</t>
  </si>
  <si>
    <t>Imperial Western Products</t>
  </si>
  <si>
    <t>Jacksons Food Stores Inc.</t>
  </si>
  <si>
    <t>Jubitz Corporation</t>
  </si>
  <si>
    <t>Kiva Energy Inc.</t>
  </si>
  <si>
    <t>LEATHERS ENTERPRISES, INC.</t>
  </si>
  <si>
    <t>Mansfield Oil Company</t>
  </si>
  <si>
    <t>MARATHON PETROLEUM COMPANY LP</t>
  </si>
  <si>
    <t>Marc Nelson Oil Products</t>
  </si>
  <si>
    <t>Maverik Inc</t>
  </si>
  <si>
    <t>McCall Oil and Chemical</t>
  </si>
  <si>
    <t>Mercuria Energy America, LLC</t>
  </si>
  <si>
    <t>Mid Columbia Producers, Inc.</t>
  </si>
  <si>
    <t>Mieco LLC</t>
  </si>
  <si>
    <t>Morrow County Grain Growers</t>
  </si>
  <si>
    <t>Musket Corporation</t>
  </si>
  <si>
    <t>Neste US</t>
  </si>
  <si>
    <t>NGL Crude Logistics, LLC</t>
  </si>
  <si>
    <t>Northwest Solvents &amp; Supply, Inc.          Inc.</t>
  </si>
  <si>
    <t>Owyhee Motor Sales</t>
  </si>
  <si>
    <t>P C Energy, LLC</t>
  </si>
  <si>
    <t>PacWest Energy, LLC</t>
  </si>
  <si>
    <t>Parkland (U.S.) Supply Corp.</t>
  </si>
  <si>
    <t>Parkland USA Corporation</t>
  </si>
  <si>
    <t>PBF Energy Western Region, LLC</t>
  </si>
  <si>
    <t>Pembina Midstream (USA) Inc.</t>
  </si>
  <si>
    <t>PetroCard</t>
  </si>
  <si>
    <t>Petrogas, Inc</t>
  </si>
  <si>
    <t>Phillips 66 Company</t>
  </si>
  <si>
    <t>Pilot Travel Centers LLC</t>
  </si>
  <si>
    <t>Pinnacle Propane Express, LLC</t>
  </si>
  <si>
    <t>Plains Marketing, L.P.</t>
  </si>
  <si>
    <t>PLAINS MIDSTREAM CANADA</t>
  </si>
  <si>
    <t>Pounder Oil Service, Inc</t>
  </si>
  <si>
    <t>Powell Christensen Inc</t>
  </si>
  <si>
    <t>Pratum Co-op</t>
  </si>
  <si>
    <t>Quality Petroleum Prod. Inc.</t>
  </si>
  <si>
    <t>Rainier Petroleum Corporation</t>
  </si>
  <si>
    <t>REG Marketing &amp; Logistics Group, LLC</t>
  </si>
  <si>
    <t>RPMG Inc.</t>
  </si>
  <si>
    <t>Sage Petroleum Products LLC</t>
  </si>
  <si>
    <t>SBR Marketing LLC</t>
  </si>
  <si>
    <t>SeaPort Sound Terminal, LLC</t>
  </si>
  <si>
    <t>SeQuential Biodiesel, LLC</t>
  </si>
  <si>
    <t>SHASTA SISKIYOU TRANSPORT</t>
  </si>
  <si>
    <t>Sheldon Oil Company, Inc.</t>
  </si>
  <si>
    <t>Shell Trading (US) Company</t>
  </si>
  <si>
    <t>Southern Counties Oil Co., A California Limited Partnership</t>
  </si>
  <si>
    <t>Space Age Fuel. Inc.</t>
  </si>
  <si>
    <t>St. Bernard Renewables LLC</t>
  </si>
  <si>
    <t>STINKER STORES INC</t>
  </si>
  <si>
    <t>Suburban Propane</t>
  </si>
  <si>
    <t>Sunwest Energy Corp.</t>
  </si>
  <si>
    <t>TACenergy LLC</t>
  </si>
  <si>
    <t>Targray Industries</t>
  </si>
  <si>
    <t>Targray Markets Inc</t>
  </si>
  <si>
    <t>Tarr, LLC</t>
  </si>
  <si>
    <t>Tartan Oil LLC</t>
  </si>
  <si>
    <t>TAUBER OIL COMPANY</t>
  </si>
  <si>
    <t>Trafigura AG</t>
  </si>
  <si>
    <t>Truax Corporation</t>
  </si>
  <si>
    <t>Truman Arnold Companies</t>
  </si>
  <si>
    <t>TYREE OIL, INC</t>
  </si>
  <si>
    <t>U.S. Venture, Inc.</t>
  </si>
  <si>
    <t>Universal Propane of Grants Pass, Inc.</t>
  </si>
  <si>
    <t>UPS Fuel Services, INC.</t>
  </si>
  <si>
    <t>Valero Marketing and Supply Company</t>
  </si>
  <si>
    <t>VALLEY WIDE ASSOCIATION, INC</t>
  </si>
  <si>
    <t>Vitol Inc.</t>
  </si>
  <si>
    <t>WELT &amp; WELT, INC.</t>
  </si>
  <si>
    <t>Western Refining Retail LLC</t>
  </si>
  <si>
    <t>Wilco Farmers</t>
  </si>
  <si>
    <t>Wilson Oil Inc</t>
  </si>
  <si>
    <t>World Fuel Services, Inc.</t>
  </si>
  <si>
    <t>WSCO PETROLEUM CORP</t>
  </si>
  <si>
    <t>Total</t>
  </si>
  <si>
    <t>DEQ natural gas fuel supplier covered and biofuel emissions as per CPP: OAR 340-271-0110(4) (MT CO2e)</t>
  </si>
  <si>
    <t>Company</t>
  </si>
  <si>
    <t>NW Natural</t>
  </si>
  <si>
    <t>Cascade</t>
  </si>
  <si>
    <t>Avista</t>
  </si>
  <si>
    <t>Climate Protection Program web page</t>
  </si>
  <si>
    <t>Climate Protection Program 2024 Rulemaking web page</t>
  </si>
  <si>
    <t>Climate Protection Program 2024 Rulemaking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</si>
</sst>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b/>
      <sz val="20"/>
      <color rgb="FF000000"/>
      <name val="Arial"/>
      <family val="2"/>
    </font>
    <font>
      <sz val="14"/>
      <color rgb="FF000000"/>
      <name val="Arial"/>
      <family val="2"/>
    </font>
    <font>
      <sz val="11"/>
      <name val="Arial"/>
    </font>
    <font>
      <b/>
      <sz val="14"/>
      <name val="Arial"/>
    </font>
    <font>
      <b/>
      <sz val="14"/>
      <color theme="1"/>
      <name val="Arial"/>
    </font>
    <font>
      <sz val="14"/>
      <name val="Arial"/>
    </font>
    <font>
      <sz val="11"/>
      <color theme="1"/>
      <name val="Arial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6" fillId="0" borderId="0" xfId="58" applyFont="1" applyFill="1"/>
    <xf numFmtId="0" fontId="6" fillId="0" borderId="0" xfId="58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/>
    <xf numFmtId="164" fontId="10" fillId="2" borderId="0" xfId="1" applyNumberFormat="1" applyFont="1" applyFill="1"/>
    <xf numFmtId="164" fontId="10" fillId="0" borderId="0" xfId="1" applyNumberFormat="1" applyFont="1"/>
    <xf numFmtId="0" fontId="10" fillId="0" borderId="1" xfId="0" applyFont="1" applyBorder="1"/>
    <xf numFmtId="164" fontId="10" fillId="2" borderId="1" xfId="1" applyNumberFormat="1" applyFont="1" applyFill="1" applyBorder="1"/>
    <xf numFmtId="164" fontId="10" fillId="0" borderId="1" xfId="1" applyNumberFormat="1" applyFont="1" applyBorder="1"/>
    <xf numFmtId="164" fontId="11" fillId="0" borderId="0" xfId="1" applyNumberFormat="1" applyFont="1"/>
    <xf numFmtId="164" fontId="11" fillId="0" borderId="2" xfId="1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2" fillId="0" borderId="1" xfId="0" applyFont="1" applyBorder="1"/>
    <xf numFmtId="164" fontId="14" fillId="2" borderId="0" xfId="2" applyNumberFormat="1" applyFont="1" applyFill="1"/>
    <xf numFmtId="164" fontId="15" fillId="0" borderId="0" xfId="1" applyNumberFormat="1" applyFont="1"/>
    <xf numFmtId="164" fontId="14" fillId="2" borderId="0" xfId="1" applyNumberFormat="1" applyFont="1" applyFill="1"/>
    <xf numFmtId="164" fontId="14" fillId="0" borderId="0" xfId="1" applyNumberFormat="1" applyFont="1"/>
    <xf numFmtId="0" fontId="14" fillId="0" borderId="1" xfId="0" applyFont="1" applyBorder="1"/>
    <xf numFmtId="164" fontId="14" fillId="2" borderId="1" xfId="2" applyNumberFormat="1" applyFont="1" applyFill="1" applyBorder="1"/>
    <xf numFmtId="164" fontId="14" fillId="0" borderId="1" xfId="1" applyNumberFormat="1" applyFont="1" applyBorder="1"/>
    <xf numFmtId="164" fontId="15" fillId="2" borderId="1" xfId="1" applyNumberFormat="1" applyFont="1" applyFill="1" applyBorder="1"/>
    <xf numFmtId="164" fontId="14" fillId="0" borderId="1" xfId="1" applyNumberFormat="1" applyFont="1" applyFill="1" applyBorder="1"/>
    <xf numFmtId="164" fontId="12" fillId="0" borderId="0" xfId="0" applyNumberFormat="1" applyFont="1"/>
    <xf numFmtId="0" fontId="15" fillId="0" borderId="0" xfId="0" applyFont="1"/>
    <xf numFmtId="3" fontId="15" fillId="0" borderId="0" xfId="0" applyNumberFormat="1" applyFont="1"/>
    <xf numFmtId="164" fontId="14" fillId="0" borderId="0" xfId="1" applyNumberFormat="1" applyFont="1" applyBorder="1"/>
    <xf numFmtId="43" fontId="14" fillId="0" borderId="0" xfId="0" applyNumberFormat="1" applyFont="1"/>
    <xf numFmtId="164" fontId="14" fillId="0" borderId="0" xfId="0" applyNumberFormat="1" applyFont="1"/>
    <xf numFmtId="0" fontId="11" fillId="0" borderId="0" xfId="0" applyFont="1" applyAlignment="1">
      <alignment horizontal="center"/>
    </xf>
  </cellXfs>
  <cellStyles count="59">
    <cellStyle name="_x0010_“+ˆÉ•?pý¤" xfId="25" xr:uid="{F51F767F-08B8-436A-9302-63D868526587}"/>
    <cellStyle name="Comma" xfId="1" builtinId="3"/>
    <cellStyle name="Comma 2" xfId="3" xr:uid="{2505F1AF-9A83-499D-BDF4-33812B0481F2}"/>
    <cellStyle name="Comma 2 2" xfId="26" xr:uid="{0292D332-3556-41BD-9727-5FD8C645EE73}"/>
    <cellStyle name="Comma 3" xfId="5" xr:uid="{F923E9BA-EE78-42E6-9A11-811781352503}"/>
    <cellStyle name="Comma 3 2" xfId="8" xr:uid="{14FA5BAB-EEE7-412F-83A5-7A8ED950ED22}"/>
    <cellStyle name="Comma 4" xfId="27" xr:uid="{DF61F309-6A69-41A7-AF4E-38342205FAD3}"/>
    <cellStyle name="Hyperlink" xfId="58" builtinId="8"/>
    <cellStyle name="Normal" xfId="0" builtinId="0"/>
    <cellStyle name="Normal 10" xfId="15" xr:uid="{EE5D7582-4CF6-4AA1-8DD4-DD5709454DDE}"/>
    <cellStyle name="Normal 10 2" xfId="28" xr:uid="{3E338AF1-81B1-431D-9295-2EDB0BB89676}"/>
    <cellStyle name="Normal 11" xfId="16" xr:uid="{A8D910B7-639D-4F6F-8980-1E8F8D6F251E}"/>
    <cellStyle name="Normal 12" xfId="17" xr:uid="{36FB779B-1E6E-4F49-ABD7-FF051A939FFC}"/>
    <cellStyle name="Normal 13" xfId="18" xr:uid="{34262521-4C71-42FE-8347-72B44598421A}"/>
    <cellStyle name="Normal 14" xfId="19" xr:uid="{63D19816-7C1B-49C5-9A14-EBCBAE52F5B6}"/>
    <cellStyle name="Normal 15" xfId="20" xr:uid="{B3FD6BA1-A382-4106-8218-713E8E561DCA}"/>
    <cellStyle name="Normal 16" xfId="22" xr:uid="{A74AEEFC-7803-4DFA-921D-8A6AF61C0852}"/>
    <cellStyle name="Normal 17" xfId="21" xr:uid="{9A0559DE-FC64-4E72-99DF-1C52A325D5B1}"/>
    <cellStyle name="Normal 18" xfId="24" xr:uid="{EEDABEED-1095-4019-9B36-00B2B8BCDF23}"/>
    <cellStyle name="Normal 19" xfId="37" xr:uid="{C23C17A3-B23D-49A4-B2C1-7F2BA559446A}"/>
    <cellStyle name="Normal 2" xfId="2" xr:uid="{8405BD40-6B1D-42B3-B7BF-91CDB4211FED}"/>
    <cellStyle name="Normal 2 2" xfId="9" xr:uid="{9F61EADA-6A57-42E3-BCBA-C488C3BA0916}"/>
    <cellStyle name="Normal 2 3" xfId="29" xr:uid="{90202D9A-99B1-49E0-9458-D1BFD9C950AC}"/>
    <cellStyle name="Normal 2 4" xfId="30" xr:uid="{47C311F3-61C0-459C-A86E-84EDFE1710F8}"/>
    <cellStyle name="Normal 20" xfId="38" xr:uid="{80EB87FB-6395-4EF4-A30B-6C9D03D30AFC}"/>
    <cellStyle name="Normal 21" xfId="39" xr:uid="{BCEBA487-6AAF-46C3-97B4-ADD64762C3F3}"/>
    <cellStyle name="Normal 22" xfId="44" xr:uid="{4FCD9DDF-1B2F-4C74-BAFB-262787C3DA1F}"/>
    <cellStyle name="Normal 23" xfId="42" xr:uid="{17CD8237-18C4-42FC-B6ED-102D0020526A}"/>
    <cellStyle name="Normal 24" xfId="41" xr:uid="{04CEFAE2-4C55-4AA0-B6A0-F054009BDD06}"/>
    <cellStyle name="Normal 25" xfId="43" xr:uid="{328C7BB2-D684-43A7-811E-46C17E29C938}"/>
    <cellStyle name="Normal 26" xfId="40" xr:uid="{8651924C-B678-4105-AC86-D1508AD5131B}"/>
    <cellStyle name="Normal 27" xfId="34" xr:uid="{28C34978-5BBA-4928-9B7B-D7812CF8938D}"/>
    <cellStyle name="Normal 28" xfId="36" xr:uid="{73FA254D-B696-41AB-8625-DB16C4D95791}"/>
    <cellStyle name="Normal 29" xfId="45" xr:uid="{F5550DEE-CE84-48B0-A720-2BD65FD8157B}"/>
    <cellStyle name="Normal 3" xfId="4" xr:uid="{2532B2D5-BC62-4509-9016-3E19D18CE853}"/>
    <cellStyle name="Normal 3 2" xfId="10" xr:uid="{8D48DDCA-9F93-40C7-8D19-E179850F5F2A}"/>
    <cellStyle name="Normal 30" xfId="35" xr:uid="{F87F28E9-2DFA-40B4-9972-5D4D1CEAA26A}"/>
    <cellStyle name="Normal 31" xfId="46" xr:uid="{D2EE113F-2A26-4C78-AA9E-482FB1E301E0}"/>
    <cellStyle name="Normal 32" xfId="47" xr:uid="{C8E17F2A-9F67-42A8-AD63-10236BBE9665}"/>
    <cellStyle name="Normal 33" xfId="49" xr:uid="{F74FADF1-3545-489E-A35F-C881302556CE}"/>
    <cellStyle name="Normal 34" xfId="50" xr:uid="{9B64ED66-0AAC-4725-BF55-A75233D991CA}"/>
    <cellStyle name="Normal 35" xfId="51" xr:uid="{87FDA35D-2740-4817-AADE-73AB16680BB4}"/>
    <cellStyle name="Normal 36" xfId="53" xr:uid="{6EDA0A7B-4B2C-410C-B62F-DB7BBC9B08C0}"/>
    <cellStyle name="Normal 37" xfId="54" xr:uid="{403A8D9F-E9EC-410B-9B39-D59DB7B9354F}"/>
    <cellStyle name="Normal 38" xfId="52" xr:uid="{4ED14EAD-B3E8-4845-A52A-13D3F593418C}"/>
    <cellStyle name="Normal 39" xfId="55" xr:uid="{0C117D10-4FA4-4D81-97E7-BFD635923D56}"/>
    <cellStyle name="Normal 4" xfId="11" xr:uid="{F06C4B87-276C-4B18-A527-E76B47D1FFEE}"/>
    <cellStyle name="Normal 4 2" xfId="31" xr:uid="{C2260256-3374-4F03-BFD7-703A81BF0297}"/>
    <cellStyle name="Normal 40" xfId="56" xr:uid="{36BDDD5C-C93E-48CB-9AD5-1F7120E2CB85}"/>
    <cellStyle name="Normal 41" xfId="48" xr:uid="{17DE04C1-4511-4D64-8445-E00872335E14}"/>
    <cellStyle name="Normal 42" xfId="57" xr:uid="{39F84108-EC39-49D4-8E5A-AE8D9B0B0221}"/>
    <cellStyle name="Normal 5" xfId="6" xr:uid="{D10D9C5B-FF75-4866-8C09-ECF02CEDE537}"/>
    <cellStyle name="Normal 5 2" xfId="32" xr:uid="{EF558A5C-B5D8-444F-AE8F-9FC875330BA4}"/>
    <cellStyle name="Normal 6" xfId="7" xr:uid="{D92A0471-1644-4416-A7C6-7ADBD49AA460}"/>
    <cellStyle name="Normal 6 2" xfId="33" xr:uid="{4BDA0D70-6D50-41FD-AADE-92110AA9C804}"/>
    <cellStyle name="Normal 7" xfId="12" xr:uid="{5BC13450-F154-4302-B1CE-2C64FDB529C3}"/>
    <cellStyle name="Normal 8" xfId="14" xr:uid="{239DC36E-62F9-4ECC-AF92-D1C849EB1320}"/>
    <cellStyle name="Normal 9" xfId="13" xr:uid="{88E4CDA5-E486-401E-9832-42672200CE46}"/>
    <cellStyle name="Percent 2" xfId="23" xr:uid="{28E9467C-A22F-4925-A1C6-60A708912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66677</xdr:rowOff>
    </xdr:from>
    <xdr:to>
      <xdr:col>0</xdr:col>
      <xdr:colOff>1514521</xdr:colOff>
      <xdr:row>5</xdr:row>
      <xdr:rowOff>285822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4D2493-EE2F-4526-AAFD-8A1D3CAAD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6677"/>
          <a:ext cx="895396" cy="135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oregon.gov/deq/ghgp/cpp/Pages/default.aspx" TargetMode="External"/><Relationship Id="rId1" Type="http://schemas.openxmlformats.org/officeDocument/2006/relationships/hyperlink" Target="https://www.oregon.gov/deq/rulemaking/Pages/CPP2024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0325-F1DF-4E17-A394-B62E5B73F202}">
  <dimension ref="B1:B8"/>
  <sheetViews>
    <sheetView showGridLines="0" workbookViewId="0">
      <selection activeCell="B3" sqref="B3"/>
    </sheetView>
  </sheetViews>
  <sheetFormatPr defaultColWidth="8.86328125" defaultRowHeight="14.25" x14ac:dyDescent="0.45"/>
  <cols>
    <col min="1" max="1" width="27.1328125" customWidth="1"/>
    <col min="2" max="2" width="110.6640625" customWidth="1"/>
  </cols>
  <sheetData>
    <row r="1" spans="2:2" x14ac:dyDescent="0.45">
      <c r="B1" s="4" t="s">
        <v>0</v>
      </c>
    </row>
    <row r="2" spans="2:2" ht="25.15" x14ac:dyDescent="0.45">
      <c r="B2" s="5" t="s">
        <v>1</v>
      </c>
    </row>
    <row r="3" spans="2:2" ht="17.25" x14ac:dyDescent="0.45">
      <c r="B3" s="6" t="s">
        <v>144</v>
      </c>
    </row>
    <row r="6" spans="2:2" ht="68.25" x14ac:dyDescent="0.45">
      <c r="B6" s="1" t="s">
        <v>2</v>
      </c>
    </row>
    <row r="7" spans="2:2" x14ac:dyDescent="0.45">
      <c r="B7" s="2" t="s">
        <v>142</v>
      </c>
    </row>
    <row r="8" spans="2:2" x14ac:dyDescent="0.45">
      <c r="B8" s="3" t="s">
        <v>143</v>
      </c>
    </row>
  </sheetData>
  <hyperlinks>
    <hyperlink ref="B8" r:id="rId1" display="Climate Protection Program 2024 Rulemaking Website" xr:uid="{769F7CDB-28E6-4598-B27A-CAC8077088C7}"/>
    <hyperlink ref="B7" r:id="rId2" display="Climate Protection Program website" xr:uid="{8F876837-85BD-4F47-827D-96D699CE16D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25E4-0572-4A86-A24C-3B63D53ED13E}">
  <dimension ref="C3:Q136"/>
  <sheetViews>
    <sheetView tabSelected="1" topLeftCell="C1" workbookViewId="0">
      <selection activeCell="C11" sqref="C11"/>
    </sheetView>
  </sheetViews>
  <sheetFormatPr defaultColWidth="8.86328125" defaultRowHeight="13.5" x14ac:dyDescent="0.35"/>
  <cols>
    <col min="1" max="2" width="8.86328125" style="7"/>
    <col min="3" max="3" width="52.6640625" style="7" bestFit="1" customWidth="1"/>
    <col min="4" max="4" width="22.33203125" style="7" bestFit="1" customWidth="1"/>
    <col min="5" max="5" width="20.6640625" style="7" bestFit="1" customWidth="1"/>
    <col min="6" max="6" width="22.33203125" style="7" bestFit="1" customWidth="1"/>
    <col min="7" max="7" width="20.6640625" style="7" bestFit="1" customWidth="1"/>
    <col min="8" max="8" width="22.33203125" style="7" bestFit="1" customWidth="1"/>
    <col min="9" max="9" width="20.6640625" style="7" bestFit="1" customWidth="1"/>
    <col min="10" max="10" width="22.33203125" style="7" bestFit="1" customWidth="1"/>
    <col min="11" max="11" width="20.6640625" style="7" bestFit="1" customWidth="1"/>
    <col min="12" max="12" width="22.33203125" style="7" bestFit="1" customWidth="1"/>
    <col min="13" max="13" width="20.6640625" style="7" bestFit="1" customWidth="1"/>
    <col min="14" max="14" width="22.33203125" style="7" bestFit="1" customWidth="1"/>
    <col min="15" max="15" width="20.6640625" style="7" bestFit="1" customWidth="1"/>
    <col min="16" max="16" width="22.33203125" style="7" bestFit="1" customWidth="1"/>
    <col min="17" max="17" width="20.6640625" style="7" bestFit="1" customWidth="1"/>
    <col min="18" max="16384" width="8.86328125" style="7"/>
  </cols>
  <sheetData>
    <row r="3" spans="3:17" ht="17.649999999999999" x14ac:dyDescent="0.5">
      <c r="C3" s="18" t="s">
        <v>3</v>
      </c>
      <c r="D3" s="19"/>
      <c r="E3" s="19"/>
      <c r="F3" s="19"/>
    </row>
    <row r="5" spans="3:17" ht="17.649999999999999" x14ac:dyDescent="0.5">
      <c r="C5" s="8"/>
      <c r="D5" s="37">
        <v>2017</v>
      </c>
      <c r="E5" s="37"/>
      <c r="F5" s="37">
        <v>2018</v>
      </c>
      <c r="G5" s="37"/>
      <c r="H5" s="37">
        <v>2019</v>
      </c>
      <c r="I5" s="37"/>
      <c r="J5" s="37">
        <v>2020</v>
      </c>
      <c r="K5" s="37"/>
      <c r="L5" s="37">
        <v>2021</v>
      </c>
      <c r="M5" s="37"/>
      <c r="N5" s="37">
        <v>2022</v>
      </c>
      <c r="O5" s="37"/>
      <c r="P5" s="37">
        <v>2023</v>
      </c>
      <c r="Q5" s="37"/>
    </row>
    <row r="6" spans="3:17" ht="17.649999999999999" x14ac:dyDescent="0.5">
      <c r="C6" s="10" t="s">
        <v>4</v>
      </c>
      <c r="D6" s="10" t="s">
        <v>5</v>
      </c>
      <c r="E6" s="10" t="s">
        <v>6</v>
      </c>
      <c r="F6" s="10" t="s">
        <v>5</v>
      </c>
      <c r="G6" s="10" t="s">
        <v>6</v>
      </c>
      <c r="H6" s="10" t="s">
        <v>5</v>
      </c>
      <c r="I6" s="10" t="s">
        <v>6</v>
      </c>
      <c r="J6" s="10" t="s">
        <v>5</v>
      </c>
      <c r="K6" s="10" t="s">
        <v>6</v>
      </c>
      <c r="L6" s="10" t="s">
        <v>5</v>
      </c>
      <c r="M6" s="10" t="s">
        <v>6</v>
      </c>
      <c r="N6" s="10" t="s">
        <v>5</v>
      </c>
      <c r="O6" s="10" t="s">
        <v>6</v>
      </c>
      <c r="P6" s="10" t="s">
        <v>5</v>
      </c>
      <c r="Q6" s="10" t="s">
        <v>6</v>
      </c>
    </row>
    <row r="7" spans="3:17" x14ac:dyDescent="0.35">
      <c r="C7" s="7" t="s">
        <v>7</v>
      </c>
      <c r="D7" s="11">
        <v>49928.72</v>
      </c>
      <c r="E7" s="12">
        <v>2979.6099999999997</v>
      </c>
      <c r="F7" s="11">
        <v>72992.7</v>
      </c>
      <c r="G7" s="12">
        <v>4323.37</v>
      </c>
      <c r="H7" s="11">
        <v>73062.75</v>
      </c>
      <c r="I7" s="12">
        <v>4390.55</v>
      </c>
      <c r="J7" s="11">
        <v>40465.340000000004</v>
      </c>
      <c r="K7" s="12">
        <v>2518.1</v>
      </c>
      <c r="L7" s="11">
        <v>16789.75</v>
      </c>
      <c r="M7" s="12">
        <v>1037.21</v>
      </c>
      <c r="N7" s="11">
        <v>0</v>
      </c>
      <c r="O7" s="12">
        <v>0</v>
      </c>
      <c r="P7" s="11">
        <v>0</v>
      </c>
      <c r="Q7" s="12">
        <v>0</v>
      </c>
    </row>
    <row r="8" spans="3:17" x14ac:dyDescent="0.35">
      <c r="C8" s="7" t="s">
        <v>8</v>
      </c>
      <c r="D8" s="11">
        <v>23367.08</v>
      </c>
      <c r="E8" s="12">
        <v>1529.02</v>
      </c>
      <c r="F8" s="11">
        <v>26084.71</v>
      </c>
      <c r="G8" s="12">
        <v>1719.88</v>
      </c>
      <c r="H8" s="11">
        <v>24588.240000000002</v>
      </c>
      <c r="I8" s="12">
        <v>302.58999999999997</v>
      </c>
      <c r="J8" s="11">
        <v>0</v>
      </c>
      <c r="K8" s="12">
        <v>0</v>
      </c>
      <c r="L8" s="11">
        <v>0</v>
      </c>
      <c r="M8" s="12">
        <v>0</v>
      </c>
      <c r="N8" s="11">
        <v>0</v>
      </c>
      <c r="O8" s="12">
        <v>0</v>
      </c>
      <c r="P8" s="11">
        <v>0</v>
      </c>
      <c r="Q8" s="12">
        <v>0</v>
      </c>
    </row>
    <row r="9" spans="3:17" x14ac:dyDescent="0.35">
      <c r="C9" s="7" t="s">
        <v>9</v>
      </c>
      <c r="D9" s="11">
        <v>0</v>
      </c>
      <c r="E9" s="12">
        <v>0</v>
      </c>
      <c r="F9" s="11">
        <v>0</v>
      </c>
      <c r="G9" s="12">
        <v>0</v>
      </c>
      <c r="H9" s="11">
        <v>0</v>
      </c>
      <c r="I9" s="12">
        <v>0</v>
      </c>
      <c r="J9" s="11">
        <v>0</v>
      </c>
      <c r="K9" s="12">
        <v>0</v>
      </c>
      <c r="L9" s="11">
        <v>0</v>
      </c>
      <c r="M9" s="12">
        <v>0</v>
      </c>
      <c r="N9" s="11">
        <v>0</v>
      </c>
      <c r="O9" s="12">
        <v>0</v>
      </c>
      <c r="P9" s="11">
        <v>0</v>
      </c>
      <c r="Q9" s="12">
        <v>0</v>
      </c>
    </row>
    <row r="10" spans="3:17" x14ac:dyDescent="0.35">
      <c r="C10" s="7" t="s">
        <v>10</v>
      </c>
      <c r="D10" s="11">
        <v>0</v>
      </c>
      <c r="E10" s="12">
        <v>0</v>
      </c>
      <c r="F10" s="11">
        <v>0</v>
      </c>
      <c r="G10" s="12">
        <v>0</v>
      </c>
      <c r="H10" s="11">
        <v>0</v>
      </c>
      <c r="I10" s="12">
        <v>0</v>
      </c>
      <c r="J10" s="11">
        <v>0</v>
      </c>
      <c r="K10" s="12">
        <v>0</v>
      </c>
      <c r="L10" s="11">
        <v>0</v>
      </c>
      <c r="M10" s="12">
        <v>0</v>
      </c>
      <c r="N10" s="11">
        <v>0</v>
      </c>
      <c r="O10" s="12">
        <v>84.79</v>
      </c>
      <c r="P10" s="11">
        <v>0.04</v>
      </c>
      <c r="Q10" s="12">
        <v>0</v>
      </c>
    </row>
    <row r="11" spans="3:17" x14ac:dyDescent="0.35">
      <c r="C11" s="7" t="s">
        <v>11</v>
      </c>
      <c r="D11" s="11">
        <v>78285.960000000006</v>
      </c>
      <c r="E11" s="12">
        <v>0</v>
      </c>
      <c r="F11" s="11">
        <v>72930.33</v>
      </c>
      <c r="G11" s="12">
        <v>0</v>
      </c>
      <c r="H11" s="11">
        <v>33960.44</v>
      </c>
      <c r="I11" s="12">
        <v>0</v>
      </c>
      <c r="J11" s="11">
        <v>78226.62</v>
      </c>
      <c r="K11" s="12">
        <v>0</v>
      </c>
      <c r="L11" s="11">
        <v>40449.49</v>
      </c>
      <c r="M11" s="12">
        <v>0</v>
      </c>
      <c r="N11" s="11">
        <v>29978.92</v>
      </c>
      <c r="O11" s="12">
        <v>0</v>
      </c>
      <c r="P11" s="11">
        <v>12838.13</v>
      </c>
      <c r="Q11" s="12">
        <v>0</v>
      </c>
    </row>
    <row r="12" spans="3:17" x14ac:dyDescent="0.35">
      <c r="C12" s="7" t="s">
        <v>12</v>
      </c>
      <c r="D12" s="11">
        <v>484.67</v>
      </c>
      <c r="E12" s="12">
        <v>11.3</v>
      </c>
      <c r="F12" s="11">
        <v>26200.12</v>
      </c>
      <c r="G12" s="12">
        <v>1196.3</v>
      </c>
      <c r="H12" s="11">
        <v>0</v>
      </c>
      <c r="I12" s="12">
        <v>0</v>
      </c>
      <c r="J12" s="11">
        <v>0</v>
      </c>
      <c r="K12" s="12">
        <v>0</v>
      </c>
      <c r="L12" s="11">
        <v>0</v>
      </c>
      <c r="M12" s="12">
        <v>0</v>
      </c>
      <c r="N12" s="11">
        <v>0</v>
      </c>
      <c r="O12" s="12">
        <v>0</v>
      </c>
      <c r="P12" s="11">
        <v>0</v>
      </c>
      <c r="Q12" s="12">
        <v>0</v>
      </c>
    </row>
    <row r="13" spans="3:17" x14ac:dyDescent="0.35">
      <c r="C13" s="7" t="s">
        <v>13</v>
      </c>
      <c r="D13" s="11">
        <v>80403.94</v>
      </c>
      <c r="E13" s="12">
        <v>5822.1</v>
      </c>
      <c r="F13" s="11">
        <v>89052.32</v>
      </c>
      <c r="G13" s="12">
        <v>5683.65</v>
      </c>
      <c r="H13" s="11">
        <v>111323.70999999999</v>
      </c>
      <c r="I13" s="12">
        <v>7095.74</v>
      </c>
      <c r="J13" s="11">
        <v>104406.6</v>
      </c>
      <c r="K13" s="12">
        <v>6743.2699999999995</v>
      </c>
      <c r="L13" s="11">
        <v>91575.4</v>
      </c>
      <c r="M13" s="12">
        <v>5478.5</v>
      </c>
      <c r="N13" s="11">
        <v>21607.559999999998</v>
      </c>
      <c r="O13" s="12">
        <v>1249.45</v>
      </c>
      <c r="P13" s="11">
        <v>0</v>
      </c>
      <c r="Q13" s="12">
        <v>0</v>
      </c>
    </row>
    <row r="14" spans="3:17" x14ac:dyDescent="0.35">
      <c r="C14" s="7" t="s">
        <v>14</v>
      </c>
      <c r="D14" s="11">
        <v>11541.37</v>
      </c>
      <c r="E14" s="12">
        <v>838.28</v>
      </c>
      <c r="F14" s="11">
        <v>20831.010000000002</v>
      </c>
      <c r="G14" s="12">
        <v>1049.56</v>
      </c>
      <c r="H14" s="11">
        <v>14098.61</v>
      </c>
      <c r="I14" s="12">
        <v>1019.35</v>
      </c>
      <c r="J14" s="11">
        <v>12387.27</v>
      </c>
      <c r="K14" s="12">
        <v>882.59</v>
      </c>
      <c r="L14" s="11">
        <v>8242</v>
      </c>
      <c r="M14" s="12">
        <v>522.26</v>
      </c>
      <c r="N14" s="11">
        <v>0</v>
      </c>
      <c r="O14" s="12">
        <v>0</v>
      </c>
      <c r="P14" s="11">
        <v>0</v>
      </c>
      <c r="Q14" s="12">
        <v>0</v>
      </c>
    </row>
    <row r="15" spans="3:17" x14ac:dyDescent="0.35">
      <c r="C15" s="7" t="s">
        <v>15</v>
      </c>
      <c r="D15" s="11">
        <v>29594.41</v>
      </c>
      <c r="E15" s="12">
        <v>1613.32</v>
      </c>
      <c r="F15" s="11">
        <v>70343.64</v>
      </c>
      <c r="G15" s="12">
        <v>3659.92</v>
      </c>
      <c r="H15" s="11">
        <v>264167.7</v>
      </c>
      <c r="I15" s="12">
        <v>19271.939999999999</v>
      </c>
      <c r="J15" s="11">
        <v>102049.57</v>
      </c>
      <c r="K15" s="12">
        <v>9720.61</v>
      </c>
      <c r="L15" s="11">
        <v>74586.39</v>
      </c>
      <c r="M15" s="12">
        <v>6542.74</v>
      </c>
      <c r="N15" s="11">
        <v>52827.770000000004</v>
      </c>
      <c r="O15" s="12">
        <v>4364.1000000000004</v>
      </c>
      <c r="P15" s="11">
        <v>32154.309999999998</v>
      </c>
      <c r="Q15" s="12">
        <v>1447.7</v>
      </c>
    </row>
    <row r="16" spans="3:17" x14ac:dyDescent="0.35">
      <c r="C16" s="7" t="s">
        <v>16</v>
      </c>
      <c r="D16" s="11">
        <v>0</v>
      </c>
      <c r="E16" s="12">
        <v>0</v>
      </c>
      <c r="F16" s="11">
        <v>0</v>
      </c>
      <c r="G16" s="12">
        <v>0</v>
      </c>
      <c r="H16" s="11">
        <v>0</v>
      </c>
      <c r="I16" s="12">
        <v>0</v>
      </c>
      <c r="J16" s="11">
        <v>0</v>
      </c>
      <c r="K16" s="12">
        <v>0</v>
      </c>
      <c r="L16" s="11">
        <v>0</v>
      </c>
      <c r="M16" s="12">
        <v>0</v>
      </c>
      <c r="N16" s="11">
        <v>0</v>
      </c>
      <c r="O16" s="12">
        <v>0</v>
      </c>
      <c r="P16" s="11">
        <v>0</v>
      </c>
      <c r="Q16" s="12">
        <v>0</v>
      </c>
    </row>
    <row r="17" spans="3:17" x14ac:dyDescent="0.35">
      <c r="C17" s="7" t="s">
        <v>17</v>
      </c>
      <c r="D17" s="11">
        <v>11.26</v>
      </c>
      <c r="E17" s="12">
        <v>0.51</v>
      </c>
      <c r="F17" s="11">
        <v>15.82</v>
      </c>
      <c r="G17" s="12">
        <v>0</v>
      </c>
      <c r="H17" s="11">
        <v>11.74</v>
      </c>
      <c r="I17" s="12">
        <v>0</v>
      </c>
      <c r="J17" s="11">
        <v>0</v>
      </c>
      <c r="K17" s="12">
        <v>0</v>
      </c>
      <c r="L17" s="11">
        <v>0</v>
      </c>
      <c r="M17" s="12">
        <v>0</v>
      </c>
      <c r="N17" s="11">
        <v>0</v>
      </c>
      <c r="O17" s="12">
        <v>0</v>
      </c>
      <c r="P17" s="11">
        <v>0</v>
      </c>
      <c r="Q17" s="12">
        <v>0</v>
      </c>
    </row>
    <row r="18" spans="3:17" x14ac:dyDescent="0.35">
      <c r="C18" s="7" t="s">
        <v>18</v>
      </c>
      <c r="D18" s="11">
        <v>0</v>
      </c>
      <c r="E18" s="12">
        <v>0</v>
      </c>
      <c r="F18" s="11">
        <v>0</v>
      </c>
      <c r="G18" s="12">
        <v>0</v>
      </c>
      <c r="H18" s="11">
        <v>0</v>
      </c>
      <c r="I18" s="12">
        <v>0</v>
      </c>
      <c r="J18" s="11">
        <v>0</v>
      </c>
      <c r="K18" s="12">
        <v>0</v>
      </c>
      <c r="L18" s="11">
        <v>117375.78</v>
      </c>
      <c r="M18" s="12">
        <v>2964.61</v>
      </c>
      <c r="N18" s="11">
        <v>88332.219999999987</v>
      </c>
      <c r="O18" s="12">
        <v>5995.15</v>
      </c>
      <c r="P18" s="11">
        <v>102126.34999999999</v>
      </c>
      <c r="Q18" s="12">
        <v>7167.25</v>
      </c>
    </row>
    <row r="19" spans="3:17" x14ac:dyDescent="0.35">
      <c r="C19" s="7" t="s">
        <v>19</v>
      </c>
      <c r="D19" s="11">
        <v>0</v>
      </c>
      <c r="E19" s="12">
        <v>0</v>
      </c>
      <c r="F19" s="11">
        <v>0</v>
      </c>
      <c r="G19" s="12">
        <v>0</v>
      </c>
      <c r="H19" s="11">
        <v>0</v>
      </c>
      <c r="I19" s="12">
        <v>0</v>
      </c>
      <c r="J19" s="11">
        <v>0</v>
      </c>
      <c r="K19" s="12">
        <v>0</v>
      </c>
      <c r="L19" s="11">
        <v>0</v>
      </c>
      <c r="M19" s="12">
        <v>0</v>
      </c>
      <c r="N19" s="11">
        <v>0</v>
      </c>
      <c r="O19" s="12">
        <v>0</v>
      </c>
      <c r="P19" s="11">
        <v>0</v>
      </c>
      <c r="Q19" s="12">
        <v>0</v>
      </c>
    </row>
    <row r="20" spans="3:17" x14ac:dyDescent="0.35">
      <c r="C20" s="7" t="s">
        <v>20</v>
      </c>
      <c r="D20" s="11">
        <v>0</v>
      </c>
      <c r="E20" s="12">
        <v>0</v>
      </c>
      <c r="F20" s="11">
        <v>0</v>
      </c>
      <c r="G20" s="12">
        <v>0</v>
      </c>
      <c r="H20" s="11">
        <v>0</v>
      </c>
      <c r="I20" s="12">
        <v>0</v>
      </c>
      <c r="J20" s="11">
        <v>2756085.65</v>
      </c>
      <c r="K20" s="12">
        <v>298060.66000000003</v>
      </c>
      <c r="L20" s="11">
        <v>2911350.24</v>
      </c>
      <c r="M20" s="12">
        <v>188492.78</v>
      </c>
      <c r="N20" s="11">
        <v>2495865.21</v>
      </c>
      <c r="O20" s="12">
        <v>466694.08</v>
      </c>
      <c r="P20" s="11">
        <v>2615776.1399999997</v>
      </c>
      <c r="Q20" s="12">
        <v>392414.55</v>
      </c>
    </row>
    <row r="21" spans="3:17" x14ac:dyDescent="0.35">
      <c r="C21" s="7" t="s">
        <v>21</v>
      </c>
      <c r="D21" s="11">
        <v>4877199.8499999996</v>
      </c>
      <c r="E21" s="12">
        <v>187283.91999999998</v>
      </c>
      <c r="F21" s="11">
        <v>4460608.04</v>
      </c>
      <c r="G21" s="12">
        <v>224387.09</v>
      </c>
      <c r="H21" s="11">
        <v>3347198.32</v>
      </c>
      <c r="I21" s="12">
        <v>168036.99</v>
      </c>
      <c r="J21" s="11">
        <v>0</v>
      </c>
      <c r="K21" s="12">
        <v>0</v>
      </c>
      <c r="L21" s="11">
        <v>0</v>
      </c>
      <c r="M21" s="12">
        <v>0</v>
      </c>
      <c r="N21" s="11">
        <v>0</v>
      </c>
      <c r="O21" s="12">
        <v>0</v>
      </c>
      <c r="P21" s="11">
        <v>0</v>
      </c>
      <c r="Q21" s="12">
        <v>0</v>
      </c>
    </row>
    <row r="22" spans="3:17" x14ac:dyDescent="0.35">
      <c r="C22" s="7" t="s">
        <v>22</v>
      </c>
      <c r="D22" s="11">
        <v>1442.19</v>
      </c>
      <c r="E22" s="12">
        <v>69.680000000000007</v>
      </c>
      <c r="F22" s="11">
        <v>16301.89</v>
      </c>
      <c r="G22" s="12">
        <v>566.38</v>
      </c>
      <c r="H22" s="11">
        <v>18276.829999999998</v>
      </c>
      <c r="I22" s="12">
        <v>636.70000000000005</v>
      </c>
      <c r="J22" s="11">
        <v>6530.26</v>
      </c>
      <c r="K22" s="12">
        <v>35.33</v>
      </c>
      <c r="L22" s="11">
        <v>8562.0499999999993</v>
      </c>
      <c r="M22" s="12">
        <v>323.58000000000004</v>
      </c>
      <c r="N22" s="11">
        <v>3791.95</v>
      </c>
      <c r="O22" s="12">
        <v>50.32</v>
      </c>
      <c r="P22" s="11">
        <v>4690.29</v>
      </c>
      <c r="Q22" s="12">
        <v>4.0599999999999996</v>
      </c>
    </row>
    <row r="23" spans="3:17" x14ac:dyDescent="0.35">
      <c r="C23" s="7" t="s">
        <v>23</v>
      </c>
      <c r="D23" s="11">
        <v>114828.31</v>
      </c>
      <c r="E23" s="12">
        <v>7290.7800000000007</v>
      </c>
      <c r="F23" s="11">
        <v>98949</v>
      </c>
      <c r="G23" s="12">
        <v>6370.56</v>
      </c>
      <c r="H23" s="11">
        <v>100530.58</v>
      </c>
      <c r="I23" s="12">
        <v>6414.84</v>
      </c>
      <c r="J23" s="11">
        <v>93710.25</v>
      </c>
      <c r="K23" s="12">
        <v>5950.8899999999994</v>
      </c>
      <c r="L23" s="11">
        <v>108904.39</v>
      </c>
      <c r="M23" s="12">
        <v>6764.62</v>
      </c>
      <c r="N23" s="11">
        <v>109746.04000000001</v>
      </c>
      <c r="O23" s="12">
        <v>6584.15</v>
      </c>
      <c r="P23" s="11">
        <v>81771.86</v>
      </c>
      <c r="Q23" s="12">
        <v>5424.37</v>
      </c>
    </row>
    <row r="24" spans="3:17" x14ac:dyDescent="0.35">
      <c r="C24" s="7" t="s">
        <v>24</v>
      </c>
      <c r="D24" s="11">
        <v>58093.22</v>
      </c>
      <c r="E24" s="12">
        <v>3363.46</v>
      </c>
      <c r="F24" s="11">
        <v>211858.02000000002</v>
      </c>
      <c r="G24" s="12">
        <v>3252.79</v>
      </c>
      <c r="H24" s="11">
        <v>213373.32</v>
      </c>
      <c r="I24" s="12">
        <v>18476.18</v>
      </c>
      <c r="J24" s="11">
        <v>35398.32</v>
      </c>
      <c r="K24" s="12">
        <v>2292.87</v>
      </c>
      <c r="L24" s="11">
        <v>44895.75</v>
      </c>
      <c r="M24" s="12">
        <v>2300.4300000000003</v>
      </c>
      <c r="N24" s="11">
        <v>50366.990000000005</v>
      </c>
      <c r="O24" s="12">
        <v>2627.4300000000003</v>
      </c>
      <c r="P24" s="11">
        <v>49836.840000000004</v>
      </c>
      <c r="Q24" s="12">
        <v>2317.4700000000003</v>
      </c>
    </row>
    <row r="25" spans="3:17" x14ac:dyDescent="0.35">
      <c r="C25" s="7" t="s">
        <v>25</v>
      </c>
      <c r="D25" s="11">
        <v>0</v>
      </c>
      <c r="E25" s="12">
        <v>0</v>
      </c>
      <c r="F25" s="11">
        <v>0</v>
      </c>
      <c r="G25" s="12">
        <v>0</v>
      </c>
      <c r="H25" s="11">
        <v>0</v>
      </c>
      <c r="I25" s="12">
        <v>0</v>
      </c>
      <c r="J25" s="11">
        <v>0</v>
      </c>
      <c r="K25" s="12">
        <v>0</v>
      </c>
      <c r="L25" s="11">
        <v>0</v>
      </c>
      <c r="M25" s="12">
        <v>0</v>
      </c>
      <c r="N25" s="11">
        <v>0</v>
      </c>
      <c r="O25" s="12">
        <v>0</v>
      </c>
      <c r="P25" s="11">
        <v>0</v>
      </c>
      <c r="Q25" s="12">
        <v>0</v>
      </c>
    </row>
    <row r="26" spans="3:17" x14ac:dyDescent="0.35">
      <c r="C26" s="7" t="s">
        <v>26</v>
      </c>
      <c r="D26" s="11">
        <v>53669.03</v>
      </c>
      <c r="E26" s="12">
        <v>4826.3</v>
      </c>
      <c r="F26" s="11">
        <v>76638.94</v>
      </c>
      <c r="G26" s="12">
        <v>7056.25</v>
      </c>
      <c r="H26" s="11">
        <v>95285.99</v>
      </c>
      <c r="I26" s="12">
        <v>12001.25</v>
      </c>
      <c r="J26" s="11">
        <v>168542.34</v>
      </c>
      <c r="K26" s="12">
        <v>22975.850000000002</v>
      </c>
      <c r="L26" s="11">
        <v>134422.01</v>
      </c>
      <c r="M26" s="12">
        <v>28002.620000000003</v>
      </c>
      <c r="N26" s="11">
        <v>104693.5</v>
      </c>
      <c r="O26" s="12">
        <v>23443.29</v>
      </c>
      <c r="P26" s="11">
        <v>97016.48000000001</v>
      </c>
      <c r="Q26" s="12">
        <v>23018.16</v>
      </c>
    </row>
    <row r="27" spans="3:17" x14ac:dyDescent="0.35">
      <c r="C27" s="7" t="s">
        <v>27</v>
      </c>
      <c r="D27" s="11">
        <v>2759693.5900000003</v>
      </c>
      <c r="E27" s="12">
        <v>198388.16999999998</v>
      </c>
      <c r="F27" s="11">
        <v>2679516.8799999994</v>
      </c>
      <c r="G27" s="12">
        <v>190701.58000000002</v>
      </c>
      <c r="H27" s="11">
        <v>2662966.7699999996</v>
      </c>
      <c r="I27" s="12">
        <v>189353.06</v>
      </c>
      <c r="J27" s="11">
        <v>2154975.5</v>
      </c>
      <c r="K27" s="12">
        <v>150300.98000000001</v>
      </c>
      <c r="L27" s="11">
        <v>2621593.5100000002</v>
      </c>
      <c r="M27" s="12">
        <v>182726.07</v>
      </c>
      <c r="N27" s="11">
        <v>2656745.38</v>
      </c>
      <c r="O27" s="12">
        <v>189523.71000000002</v>
      </c>
      <c r="P27" s="11">
        <v>2198777.7399999998</v>
      </c>
      <c r="Q27" s="12">
        <v>189219.84</v>
      </c>
    </row>
    <row r="28" spans="3:17" x14ac:dyDescent="0.35">
      <c r="C28" s="7" t="s">
        <v>28</v>
      </c>
      <c r="D28" s="11">
        <v>24135.19</v>
      </c>
      <c r="E28" s="12">
        <v>904.71</v>
      </c>
      <c r="F28" s="11">
        <v>17561.53</v>
      </c>
      <c r="G28" s="12">
        <v>592.43000000000006</v>
      </c>
      <c r="H28" s="11">
        <v>21746.94</v>
      </c>
      <c r="I28" s="12">
        <v>377.59000000000003</v>
      </c>
      <c r="J28" s="11">
        <v>15500.68</v>
      </c>
      <c r="K28" s="12">
        <v>13.02</v>
      </c>
      <c r="L28" s="11">
        <v>18271.289999999997</v>
      </c>
      <c r="M28" s="12">
        <v>0.89</v>
      </c>
      <c r="N28" s="11">
        <v>19665.55</v>
      </c>
      <c r="O28" s="12">
        <v>0</v>
      </c>
      <c r="P28" s="11">
        <v>8276.6200000000008</v>
      </c>
      <c r="Q28" s="12">
        <v>0</v>
      </c>
    </row>
    <row r="29" spans="3:17" x14ac:dyDescent="0.35">
      <c r="C29" s="7" t="s">
        <v>29</v>
      </c>
      <c r="D29" s="11">
        <v>1227.53</v>
      </c>
      <c r="E29" s="12">
        <v>0</v>
      </c>
      <c r="F29" s="11">
        <v>0</v>
      </c>
      <c r="G29" s="12">
        <v>0</v>
      </c>
      <c r="H29" s="11">
        <v>161.44999999999999</v>
      </c>
      <c r="I29" s="12">
        <v>11.53</v>
      </c>
      <c r="J29" s="11">
        <v>0</v>
      </c>
      <c r="K29" s="12">
        <v>0</v>
      </c>
      <c r="L29" s="11">
        <v>0</v>
      </c>
      <c r="M29" s="12">
        <v>0</v>
      </c>
      <c r="N29" s="11">
        <v>750.77</v>
      </c>
      <c r="O29" s="12">
        <v>0</v>
      </c>
      <c r="P29" s="11">
        <v>5029.2299999999996</v>
      </c>
      <c r="Q29" s="12">
        <v>0</v>
      </c>
    </row>
    <row r="30" spans="3:17" x14ac:dyDescent="0.35">
      <c r="C30" s="7" t="s">
        <v>30</v>
      </c>
      <c r="D30" s="11">
        <v>14094.65</v>
      </c>
      <c r="E30" s="12">
        <v>1006.1600000000001</v>
      </c>
      <c r="F30" s="11">
        <v>12397.66</v>
      </c>
      <c r="G30" s="12">
        <v>655.91</v>
      </c>
      <c r="H30" s="11">
        <v>34978.42</v>
      </c>
      <c r="I30" s="12">
        <v>2251.9299999999998</v>
      </c>
      <c r="J30" s="11">
        <v>41722.61</v>
      </c>
      <c r="K30" s="12">
        <v>2552.09</v>
      </c>
      <c r="L30" s="11">
        <v>44675.33</v>
      </c>
      <c r="M30" s="12">
        <v>2684.37</v>
      </c>
      <c r="N30" s="11">
        <v>82033.61</v>
      </c>
      <c r="O30" s="12">
        <v>4495.51</v>
      </c>
      <c r="P30" s="11">
        <v>132985.82</v>
      </c>
      <c r="Q30" s="12">
        <v>9204.7300000000014</v>
      </c>
    </row>
    <row r="31" spans="3:17" x14ac:dyDescent="0.35">
      <c r="C31" s="7" t="s">
        <v>31</v>
      </c>
      <c r="D31" s="11">
        <v>39922.25</v>
      </c>
      <c r="E31" s="12">
        <v>2412.98</v>
      </c>
      <c r="F31" s="11">
        <v>28764.049999999996</v>
      </c>
      <c r="G31" s="12">
        <v>1801.49</v>
      </c>
      <c r="H31" s="11">
        <v>31387.82</v>
      </c>
      <c r="I31" s="12">
        <v>1723.96</v>
      </c>
      <c r="J31" s="11">
        <v>34514.959999999999</v>
      </c>
      <c r="K31" s="12">
        <v>1511.67</v>
      </c>
      <c r="L31" s="11">
        <v>22449.85</v>
      </c>
      <c r="M31" s="12">
        <v>999.93000000000006</v>
      </c>
      <c r="N31" s="11">
        <v>7380.43</v>
      </c>
      <c r="O31" s="12">
        <v>139.15</v>
      </c>
      <c r="P31" s="11">
        <v>6239.6500000000005</v>
      </c>
      <c r="Q31" s="12">
        <v>53.85</v>
      </c>
    </row>
    <row r="32" spans="3:17" x14ac:dyDescent="0.35">
      <c r="C32" s="7" t="s">
        <v>32</v>
      </c>
      <c r="D32" s="11">
        <v>9842.7000000000007</v>
      </c>
      <c r="E32" s="12">
        <v>22.18</v>
      </c>
      <c r="F32" s="11">
        <v>16397.8</v>
      </c>
      <c r="G32" s="12">
        <v>117.55</v>
      </c>
      <c r="H32" s="11">
        <v>18976</v>
      </c>
      <c r="I32" s="12">
        <v>941.17000000000007</v>
      </c>
      <c r="J32" s="11">
        <v>17518.73</v>
      </c>
      <c r="K32" s="12">
        <v>865.47</v>
      </c>
      <c r="L32" s="11">
        <v>7471.66</v>
      </c>
      <c r="M32" s="12">
        <v>369.72</v>
      </c>
      <c r="N32" s="11">
        <v>14642.16</v>
      </c>
      <c r="O32" s="12">
        <v>725.97</v>
      </c>
      <c r="P32" s="11">
        <v>15155.550000000001</v>
      </c>
      <c r="Q32" s="12">
        <v>873.80000000000007</v>
      </c>
    </row>
    <row r="33" spans="3:17" x14ac:dyDescent="0.35">
      <c r="C33" s="7" t="s">
        <v>33</v>
      </c>
      <c r="D33" s="11">
        <v>15112.57</v>
      </c>
      <c r="E33" s="12">
        <v>823.98</v>
      </c>
      <c r="F33" s="11">
        <v>2239.5699999999997</v>
      </c>
      <c r="G33" s="12">
        <v>141.91</v>
      </c>
      <c r="H33" s="11">
        <v>15624.52</v>
      </c>
      <c r="I33" s="12">
        <v>535.96</v>
      </c>
      <c r="J33" s="11">
        <v>13685.35</v>
      </c>
      <c r="K33" s="12">
        <v>721.15000000000009</v>
      </c>
      <c r="L33" s="11">
        <v>6644.12</v>
      </c>
      <c r="M33" s="12">
        <v>378.97</v>
      </c>
      <c r="N33" s="11">
        <v>5889.7599999999993</v>
      </c>
      <c r="O33" s="12">
        <v>177.71</v>
      </c>
      <c r="P33" s="11">
        <v>916.71999999999991</v>
      </c>
      <c r="Q33" s="12">
        <v>20.43</v>
      </c>
    </row>
    <row r="34" spans="3:17" x14ac:dyDescent="0.35">
      <c r="C34" s="7" t="s">
        <v>34</v>
      </c>
      <c r="D34" s="11">
        <v>1544.81</v>
      </c>
      <c r="E34" s="12">
        <v>111.73</v>
      </c>
      <c r="F34" s="11">
        <v>1074.1300000000001</v>
      </c>
      <c r="G34" s="12">
        <v>77.989999999999995</v>
      </c>
      <c r="H34" s="11">
        <v>27614.639999999999</v>
      </c>
      <c r="I34" s="12">
        <v>2006.18</v>
      </c>
      <c r="J34" s="11">
        <v>37938.06</v>
      </c>
      <c r="K34" s="12">
        <v>2703.08</v>
      </c>
      <c r="L34" s="11">
        <v>1976.53</v>
      </c>
      <c r="M34" s="12">
        <v>140.83000000000001</v>
      </c>
      <c r="N34" s="11">
        <v>91.43</v>
      </c>
      <c r="O34" s="12">
        <v>6.51</v>
      </c>
      <c r="P34" s="11">
        <v>294.52</v>
      </c>
      <c r="Q34" s="12">
        <v>20.98</v>
      </c>
    </row>
    <row r="35" spans="3:17" x14ac:dyDescent="0.35">
      <c r="C35" s="7" t="s">
        <v>35</v>
      </c>
      <c r="D35" s="11">
        <v>0</v>
      </c>
      <c r="E35" s="12">
        <v>0</v>
      </c>
      <c r="F35" s="11">
        <v>0</v>
      </c>
      <c r="G35" s="12">
        <v>0</v>
      </c>
      <c r="H35" s="11">
        <v>0</v>
      </c>
      <c r="I35" s="12">
        <v>0</v>
      </c>
      <c r="J35" s="11">
        <v>0</v>
      </c>
      <c r="K35" s="12">
        <v>0</v>
      </c>
      <c r="L35" s="11">
        <v>0</v>
      </c>
      <c r="M35" s="12">
        <v>0</v>
      </c>
      <c r="N35" s="11">
        <v>0</v>
      </c>
      <c r="O35" s="12">
        <v>0</v>
      </c>
      <c r="P35" s="11">
        <v>245.27</v>
      </c>
      <c r="Q35" s="12">
        <v>11050.2</v>
      </c>
    </row>
    <row r="36" spans="3:17" x14ac:dyDescent="0.35">
      <c r="C36" s="7" t="s">
        <v>36</v>
      </c>
      <c r="D36" s="11">
        <v>0</v>
      </c>
      <c r="E36" s="12">
        <v>0</v>
      </c>
      <c r="F36" s="11">
        <v>0</v>
      </c>
      <c r="G36" s="12">
        <v>0</v>
      </c>
      <c r="H36" s="11">
        <v>0</v>
      </c>
      <c r="I36" s="12">
        <v>0</v>
      </c>
      <c r="J36" s="11">
        <v>0</v>
      </c>
      <c r="K36" s="12">
        <v>0</v>
      </c>
      <c r="L36" s="11">
        <v>0</v>
      </c>
      <c r="M36" s="12">
        <v>0</v>
      </c>
      <c r="N36" s="11">
        <v>0</v>
      </c>
      <c r="O36" s="12">
        <v>0</v>
      </c>
      <c r="P36" s="11">
        <v>0</v>
      </c>
      <c r="Q36" s="12">
        <v>0</v>
      </c>
    </row>
    <row r="37" spans="3:17" x14ac:dyDescent="0.35">
      <c r="C37" s="7" t="s">
        <v>37</v>
      </c>
      <c r="D37" s="11">
        <v>16564.98</v>
      </c>
      <c r="E37" s="12">
        <v>0</v>
      </c>
      <c r="F37" s="11">
        <v>16348.71</v>
      </c>
      <c r="G37" s="12">
        <v>0</v>
      </c>
      <c r="H37" s="11">
        <v>18543.88</v>
      </c>
      <c r="I37" s="12">
        <v>0</v>
      </c>
      <c r="J37" s="11">
        <v>17412.18</v>
      </c>
      <c r="K37" s="12">
        <v>0</v>
      </c>
      <c r="L37" s="11">
        <v>19139.43</v>
      </c>
      <c r="M37" s="12">
        <v>0</v>
      </c>
      <c r="N37" s="11">
        <v>19400.87</v>
      </c>
      <c r="O37" s="12">
        <v>0</v>
      </c>
      <c r="P37" s="11">
        <v>17117.53</v>
      </c>
      <c r="Q37" s="12">
        <v>0</v>
      </c>
    </row>
    <row r="38" spans="3:17" x14ac:dyDescent="0.35">
      <c r="C38" s="7" t="s">
        <v>38</v>
      </c>
      <c r="D38" s="11">
        <v>49398.520000000004</v>
      </c>
      <c r="E38" s="12">
        <v>3177.67</v>
      </c>
      <c r="F38" s="11">
        <v>59185.71</v>
      </c>
      <c r="G38" s="12">
        <v>4078.5899999999997</v>
      </c>
      <c r="H38" s="11">
        <v>49167.85</v>
      </c>
      <c r="I38" s="12">
        <v>3375.8</v>
      </c>
      <c r="J38" s="11">
        <v>60692.490000000005</v>
      </c>
      <c r="K38" s="12">
        <v>4199.7699999999995</v>
      </c>
      <c r="L38" s="11">
        <v>75115.34</v>
      </c>
      <c r="M38" s="12">
        <v>5170.0499999999993</v>
      </c>
      <c r="N38" s="11">
        <v>55862.3</v>
      </c>
      <c r="O38" s="12">
        <v>3889.27</v>
      </c>
      <c r="P38" s="11">
        <v>9244.9</v>
      </c>
      <c r="Q38" s="12">
        <v>483.02</v>
      </c>
    </row>
    <row r="39" spans="3:17" x14ac:dyDescent="0.35">
      <c r="C39" s="7" t="s">
        <v>39</v>
      </c>
      <c r="D39" s="11">
        <v>3856.87</v>
      </c>
      <c r="E39" s="12">
        <v>259.10000000000002</v>
      </c>
      <c r="F39" s="11">
        <v>4567.38</v>
      </c>
      <c r="G39" s="12">
        <v>307.21999999999997</v>
      </c>
      <c r="H39" s="11">
        <v>823.38999999999987</v>
      </c>
      <c r="I39" s="12">
        <v>56.510000000000005</v>
      </c>
      <c r="J39" s="11">
        <v>0</v>
      </c>
      <c r="K39" s="12">
        <v>0</v>
      </c>
      <c r="L39" s="11">
        <v>0</v>
      </c>
      <c r="M39" s="12">
        <v>0</v>
      </c>
      <c r="N39" s="11">
        <v>0</v>
      </c>
      <c r="O39" s="12">
        <v>0</v>
      </c>
      <c r="P39" s="11">
        <v>0</v>
      </c>
      <c r="Q39" s="12">
        <v>0</v>
      </c>
    </row>
    <row r="40" spans="3:17" x14ac:dyDescent="0.35">
      <c r="C40" s="7" t="s">
        <v>40</v>
      </c>
      <c r="D40" s="11">
        <v>931.72</v>
      </c>
      <c r="E40" s="12">
        <v>0</v>
      </c>
      <c r="F40" s="11">
        <v>3409.13</v>
      </c>
      <c r="G40" s="12">
        <v>0</v>
      </c>
      <c r="H40" s="11">
        <v>6052.69</v>
      </c>
      <c r="I40" s="12">
        <v>0</v>
      </c>
      <c r="J40" s="11">
        <v>2227.0700000000002</v>
      </c>
      <c r="K40" s="12">
        <v>0</v>
      </c>
      <c r="L40" s="11">
        <v>4044.56</v>
      </c>
      <c r="M40" s="12">
        <v>0</v>
      </c>
      <c r="N40" s="11">
        <v>2257.5100000000002</v>
      </c>
      <c r="O40" s="12">
        <v>0</v>
      </c>
      <c r="P40" s="11">
        <v>0</v>
      </c>
      <c r="Q40" s="12">
        <v>0</v>
      </c>
    </row>
    <row r="41" spans="3:17" x14ac:dyDescent="0.35">
      <c r="C41" s="7" t="s">
        <v>41</v>
      </c>
      <c r="D41" s="11">
        <v>0</v>
      </c>
      <c r="E41" s="12">
        <v>0</v>
      </c>
      <c r="F41" s="11">
        <v>0</v>
      </c>
      <c r="G41" s="12">
        <v>0</v>
      </c>
      <c r="H41" s="11">
        <v>0</v>
      </c>
      <c r="I41" s="12">
        <v>0</v>
      </c>
      <c r="J41" s="11">
        <v>0</v>
      </c>
      <c r="K41" s="12">
        <v>0</v>
      </c>
      <c r="L41" s="11">
        <v>0</v>
      </c>
      <c r="M41" s="12">
        <v>0</v>
      </c>
      <c r="N41" s="11">
        <v>0</v>
      </c>
      <c r="O41" s="12">
        <v>0</v>
      </c>
      <c r="P41" s="11">
        <v>0</v>
      </c>
      <c r="Q41" s="12">
        <v>0</v>
      </c>
    </row>
    <row r="42" spans="3:17" x14ac:dyDescent="0.35">
      <c r="C42" s="7" t="s">
        <v>42</v>
      </c>
      <c r="D42" s="11">
        <v>0</v>
      </c>
      <c r="E42" s="12">
        <v>0</v>
      </c>
      <c r="F42" s="11">
        <v>0</v>
      </c>
      <c r="G42" s="12">
        <v>0</v>
      </c>
      <c r="H42" s="11">
        <v>0</v>
      </c>
      <c r="I42" s="12">
        <v>0</v>
      </c>
      <c r="J42" s="11">
        <v>0</v>
      </c>
      <c r="K42" s="12">
        <v>0</v>
      </c>
      <c r="L42" s="11">
        <v>0</v>
      </c>
      <c r="M42" s="12">
        <v>0</v>
      </c>
      <c r="N42" s="11">
        <v>0</v>
      </c>
      <c r="O42" s="12">
        <v>0</v>
      </c>
      <c r="P42" s="11">
        <v>0</v>
      </c>
      <c r="Q42" s="12">
        <v>0</v>
      </c>
    </row>
    <row r="43" spans="3:17" x14ac:dyDescent="0.35">
      <c r="C43" s="7" t="s">
        <v>43</v>
      </c>
      <c r="D43" s="11">
        <v>97818.239999999991</v>
      </c>
      <c r="E43" s="12">
        <v>1888.0900000000001</v>
      </c>
      <c r="F43" s="11">
        <v>87621.49</v>
      </c>
      <c r="G43" s="12">
        <v>1559.55</v>
      </c>
      <c r="H43" s="11">
        <v>107603.56</v>
      </c>
      <c r="I43" s="12">
        <v>1163.96</v>
      </c>
      <c r="J43" s="11">
        <v>154956.66</v>
      </c>
      <c r="K43" s="12">
        <v>607.29</v>
      </c>
      <c r="L43" s="11">
        <v>147892.62</v>
      </c>
      <c r="M43" s="12">
        <v>1255.74</v>
      </c>
      <c r="N43" s="11">
        <v>146556.37999999998</v>
      </c>
      <c r="O43" s="12">
        <v>1951.0300000000002</v>
      </c>
      <c r="P43" s="11">
        <v>140657.07</v>
      </c>
      <c r="Q43" s="12">
        <v>6459.9999999999991</v>
      </c>
    </row>
    <row r="44" spans="3:17" x14ac:dyDescent="0.35">
      <c r="C44" s="7" t="s">
        <v>44</v>
      </c>
      <c r="D44" s="11">
        <v>36300.240000000005</v>
      </c>
      <c r="E44" s="12">
        <v>0</v>
      </c>
      <c r="F44" s="11">
        <v>111326.67</v>
      </c>
      <c r="G44" s="12">
        <v>0</v>
      </c>
      <c r="H44" s="11">
        <v>94369.159999999989</v>
      </c>
      <c r="I44" s="12">
        <v>0</v>
      </c>
      <c r="J44" s="11">
        <v>106932.77</v>
      </c>
      <c r="K44" s="12">
        <v>0</v>
      </c>
      <c r="L44" s="11">
        <v>121774.72</v>
      </c>
      <c r="M44" s="12">
        <v>0</v>
      </c>
      <c r="N44" s="11">
        <v>149603.76</v>
      </c>
      <c r="O44" s="12">
        <v>1052.81</v>
      </c>
      <c r="P44" s="11">
        <v>61497.100000000006</v>
      </c>
      <c r="Q44" s="12">
        <v>0</v>
      </c>
    </row>
    <row r="45" spans="3:17" x14ac:dyDescent="0.35">
      <c r="C45" s="7" t="s">
        <v>45</v>
      </c>
      <c r="D45" s="11">
        <v>0</v>
      </c>
      <c r="E45" s="12">
        <v>0</v>
      </c>
      <c r="F45" s="11">
        <v>0</v>
      </c>
      <c r="G45" s="12">
        <v>0</v>
      </c>
      <c r="H45" s="11">
        <v>0</v>
      </c>
      <c r="I45" s="12">
        <v>0</v>
      </c>
      <c r="J45" s="11">
        <v>0</v>
      </c>
      <c r="K45" s="12">
        <v>0</v>
      </c>
      <c r="L45" s="11">
        <v>0</v>
      </c>
      <c r="M45" s="12">
        <v>0</v>
      </c>
      <c r="N45" s="11">
        <v>0</v>
      </c>
      <c r="O45" s="12">
        <v>0</v>
      </c>
      <c r="P45" s="11">
        <v>0</v>
      </c>
      <c r="Q45" s="12">
        <v>0</v>
      </c>
    </row>
    <row r="46" spans="3:17" x14ac:dyDescent="0.35">
      <c r="C46" s="7" t="s">
        <v>46</v>
      </c>
      <c r="D46" s="11">
        <v>3441701.58</v>
      </c>
      <c r="E46" s="12">
        <v>198785.32</v>
      </c>
      <c r="F46" s="11">
        <v>3461367.1299999994</v>
      </c>
      <c r="G46" s="12">
        <v>198099.68</v>
      </c>
      <c r="H46" s="11">
        <v>3684235.08</v>
      </c>
      <c r="I46" s="12">
        <v>208276.22999999998</v>
      </c>
      <c r="J46" s="11">
        <v>3627153.32</v>
      </c>
      <c r="K46" s="12">
        <v>205774.94</v>
      </c>
      <c r="L46" s="11">
        <v>4159345.7100000004</v>
      </c>
      <c r="M46" s="12">
        <v>231760.74</v>
      </c>
      <c r="N46" s="11">
        <v>2504744.2500000005</v>
      </c>
      <c r="O46" s="12">
        <v>145135.59</v>
      </c>
      <c r="P46" s="11">
        <v>1906360.0299999998</v>
      </c>
      <c r="Q46" s="12">
        <v>122328.04000000001</v>
      </c>
    </row>
    <row r="47" spans="3:17" x14ac:dyDescent="0.35">
      <c r="C47" s="7" t="s">
        <v>47</v>
      </c>
      <c r="D47" s="11">
        <v>0</v>
      </c>
      <c r="E47" s="12">
        <v>0</v>
      </c>
      <c r="F47" s="11">
        <v>0</v>
      </c>
      <c r="G47" s="12">
        <v>0</v>
      </c>
      <c r="H47" s="11">
        <v>0</v>
      </c>
      <c r="I47" s="12">
        <v>0</v>
      </c>
      <c r="J47" s="11">
        <v>0</v>
      </c>
      <c r="K47" s="12">
        <v>0</v>
      </c>
      <c r="L47" s="11">
        <v>0</v>
      </c>
      <c r="M47" s="12">
        <v>0</v>
      </c>
      <c r="N47" s="11">
        <v>0</v>
      </c>
      <c r="O47" s="12">
        <v>0</v>
      </c>
      <c r="P47" s="11">
        <v>0</v>
      </c>
      <c r="Q47" s="12">
        <v>0</v>
      </c>
    </row>
    <row r="48" spans="3:17" x14ac:dyDescent="0.35">
      <c r="C48" s="7" t="s">
        <v>48</v>
      </c>
      <c r="D48" s="11">
        <v>27065.87</v>
      </c>
      <c r="E48" s="12">
        <v>1481.12</v>
      </c>
      <c r="F48" s="11">
        <v>28810.13</v>
      </c>
      <c r="G48" s="12">
        <v>1693.3000000000002</v>
      </c>
      <c r="H48" s="11">
        <v>32045.86</v>
      </c>
      <c r="I48" s="12">
        <v>1827.28</v>
      </c>
      <c r="J48" s="11">
        <v>35495.82</v>
      </c>
      <c r="K48" s="12">
        <v>1860.1999999999998</v>
      </c>
      <c r="L48" s="11">
        <v>33100.14</v>
      </c>
      <c r="M48" s="12">
        <v>1563.74</v>
      </c>
      <c r="N48" s="11">
        <v>29415.759999999998</v>
      </c>
      <c r="O48" s="12">
        <v>1415.3700000000001</v>
      </c>
      <c r="P48" s="11">
        <v>22716.37</v>
      </c>
      <c r="Q48" s="12">
        <v>1049.1500000000001</v>
      </c>
    </row>
    <row r="49" spans="3:17" x14ac:dyDescent="0.35">
      <c r="C49" s="7" t="s">
        <v>49</v>
      </c>
      <c r="D49" s="11">
        <v>6422.3</v>
      </c>
      <c r="E49" s="12">
        <v>457.59</v>
      </c>
      <c r="F49" s="11">
        <v>6453.92</v>
      </c>
      <c r="G49" s="12">
        <v>459.84</v>
      </c>
      <c r="H49" s="11">
        <v>10125.16</v>
      </c>
      <c r="I49" s="12">
        <v>721.42</v>
      </c>
      <c r="J49" s="11">
        <v>0</v>
      </c>
      <c r="K49" s="12">
        <v>0</v>
      </c>
      <c r="L49" s="11">
        <v>0</v>
      </c>
      <c r="M49" s="12">
        <v>0</v>
      </c>
      <c r="N49" s="11">
        <v>0</v>
      </c>
      <c r="O49" s="12">
        <v>0</v>
      </c>
      <c r="P49" s="11">
        <v>0</v>
      </c>
      <c r="Q49" s="12">
        <v>0</v>
      </c>
    </row>
    <row r="50" spans="3:17" x14ac:dyDescent="0.35">
      <c r="C50" s="7" t="s">
        <v>50</v>
      </c>
      <c r="D50" s="11">
        <v>0</v>
      </c>
      <c r="E50" s="12">
        <v>0</v>
      </c>
      <c r="F50" s="11">
        <v>2088.5500000000002</v>
      </c>
      <c r="G50" s="12">
        <v>146.94999999999999</v>
      </c>
      <c r="H50" s="11">
        <v>881.98</v>
      </c>
      <c r="I50" s="12">
        <v>64.510000000000005</v>
      </c>
      <c r="J50" s="11">
        <v>5131.91</v>
      </c>
      <c r="K50" s="12">
        <v>368.65</v>
      </c>
      <c r="L50" s="11">
        <v>1457.08</v>
      </c>
      <c r="M50" s="12">
        <v>102.2</v>
      </c>
      <c r="N50" s="11">
        <v>148</v>
      </c>
      <c r="O50" s="12">
        <v>0</v>
      </c>
      <c r="P50" s="11">
        <v>1829.88</v>
      </c>
      <c r="Q50" s="12">
        <v>532.53</v>
      </c>
    </row>
    <row r="51" spans="3:17" x14ac:dyDescent="0.35">
      <c r="C51" s="7" t="s">
        <v>51</v>
      </c>
      <c r="D51" s="11">
        <v>0</v>
      </c>
      <c r="E51" s="12">
        <v>0</v>
      </c>
      <c r="F51" s="11">
        <v>0</v>
      </c>
      <c r="G51" s="12">
        <v>0</v>
      </c>
      <c r="H51" s="11">
        <v>0</v>
      </c>
      <c r="I51" s="12">
        <v>0</v>
      </c>
      <c r="J51" s="11">
        <v>0</v>
      </c>
      <c r="K51" s="12">
        <v>0</v>
      </c>
      <c r="L51" s="11">
        <v>0</v>
      </c>
      <c r="M51" s="12">
        <v>0</v>
      </c>
      <c r="N51" s="11">
        <v>0</v>
      </c>
      <c r="O51" s="12">
        <v>0</v>
      </c>
      <c r="P51" s="11">
        <v>0</v>
      </c>
      <c r="Q51" s="12">
        <v>0</v>
      </c>
    </row>
    <row r="52" spans="3:17" x14ac:dyDescent="0.35">
      <c r="C52" s="7" t="s">
        <v>52</v>
      </c>
      <c r="D52" s="11">
        <v>0</v>
      </c>
      <c r="E52" s="12">
        <v>0</v>
      </c>
      <c r="F52" s="11">
        <v>0</v>
      </c>
      <c r="G52" s="12">
        <v>0</v>
      </c>
      <c r="H52" s="11">
        <v>0</v>
      </c>
      <c r="I52" s="12">
        <v>0</v>
      </c>
      <c r="J52" s="11">
        <v>33218.019999999997</v>
      </c>
      <c r="K52" s="12">
        <v>0</v>
      </c>
      <c r="L52" s="11">
        <v>0</v>
      </c>
      <c r="M52" s="12">
        <v>4002.24</v>
      </c>
      <c r="N52" s="11">
        <v>0</v>
      </c>
      <c r="O52" s="12">
        <v>3858.7</v>
      </c>
      <c r="P52" s="11">
        <v>0</v>
      </c>
      <c r="Q52" s="12">
        <v>4258.46</v>
      </c>
    </row>
    <row r="53" spans="3:17" x14ac:dyDescent="0.35">
      <c r="C53" s="7" t="s">
        <v>53</v>
      </c>
      <c r="D53" s="11">
        <v>0</v>
      </c>
      <c r="E53" s="12">
        <v>0</v>
      </c>
      <c r="F53" s="11">
        <v>0</v>
      </c>
      <c r="G53" s="12">
        <v>0</v>
      </c>
      <c r="H53" s="11">
        <v>0</v>
      </c>
      <c r="I53" s="12">
        <v>0</v>
      </c>
      <c r="J53" s="11">
        <v>0</v>
      </c>
      <c r="K53" s="12">
        <v>0</v>
      </c>
      <c r="L53" s="11">
        <v>2953.49</v>
      </c>
      <c r="M53" s="12">
        <v>125.06</v>
      </c>
      <c r="N53" s="11">
        <v>5679.3899999999994</v>
      </c>
      <c r="O53" s="12">
        <v>208.47</v>
      </c>
      <c r="P53" s="11">
        <v>3673.31</v>
      </c>
      <c r="Q53" s="12">
        <v>152.19</v>
      </c>
    </row>
    <row r="54" spans="3:17" x14ac:dyDescent="0.35">
      <c r="C54" s="7" t="s">
        <v>54</v>
      </c>
      <c r="D54" s="11">
        <v>0</v>
      </c>
      <c r="E54" s="12">
        <v>0</v>
      </c>
      <c r="F54" s="11">
        <v>0</v>
      </c>
      <c r="G54" s="12">
        <v>0</v>
      </c>
      <c r="H54" s="11">
        <v>0</v>
      </c>
      <c r="I54" s="12">
        <v>0</v>
      </c>
      <c r="J54" s="11">
        <v>0</v>
      </c>
      <c r="K54" s="12">
        <v>0</v>
      </c>
      <c r="L54" s="11">
        <v>0</v>
      </c>
      <c r="M54" s="12">
        <v>0</v>
      </c>
      <c r="N54" s="11">
        <v>0</v>
      </c>
      <c r="O54" s="12">
        <v>63355.360000000001</v>
      </c>
      <c r="P54" s="11">
        <v>0</v>
      </c>
      <c r="Q54" s="12">
        <v>31625.96</v>
      </c>
    </row>
    <row r="55" spans="3:17" x14ac:dyDescent="0.35">
      <c r="C55" s="7" t="s">
        <v>55</v>
      </c>
      <c r="D55" s="11">
        <v>106777.84</v>
      </c>
      <c r="E55" s="12">
        <v>6888.4299999999994</v>
      </c>
      <c r="F55" s="11">
        <v>125577.81</v>
      </c>
      <c r="G55" s="12">
        <v>7917.37</v>
      </c>
      <c r="H55" s="11">
        <v>106277.1</v>
      </c>
      <c r="I55" s="12">
        <v>6867.54</v>
      </c>
      <c r="J55" s="11">
        <v>69885.37999999999</v>
      </c>
      <c r="K55" s="12">
        <v>4322.46</v>
      </c>
      <c r="L55" s="11">
        <v>93538.47</v>
      </c>
      <c r="M55" s="12">
        <v>5948.6100000000006</v>
      </c>
      <c r="N55" s="11">
        <v>110703.06</v>
      </c>
      <c r="O55" s="12">
        <v>7186.31</v>
      </c>
      <c r="P55" s="11">
        <v>120760.01</v>
      </c>
      <c r="Q55" s="12">
        <v>5870.56</v>
      </c>
    </row>
    <row r="56" spans="3:17" x14ac:dyDescent="0.35">
      <c r="C56" s="7" t="s">
        <v>56</v>
      </c>
      <c r="D56" s="11">
        <v>41763.1</v>
      </c>
      <c r="E56" s="12">
        <v>2451.39</v>
      </c>
      <c r="F56" s="11">
        <v>35379.85</v>
      </c>
      <c r="G56" s="12">
        <v>1901.57</v>
      </c>
      <c r="H56" s="11">
        <v>43466.8</v>
      </c>
      <c r="I56" s="12">
        <v>1846.05</v>
      </c>
      <c r="J56" s="11">
        <v>45999.22</v>
      </c>
      <c r="K56" s="12">
        <v>2191.89</v>
      </c>
      <c r="L56" s="11">
        <v>0</v>
      </c>
      <c r="M56" s="12">
        <v>0</v>
      </c>
      <c r="N56" s="11">
        <v>0</v>
      </c>
      <c r="O56" s="12">
        <v>0</v>
      </c>
      <c r="P56" s="11">
        <v>0</v>
      </c>
      <c r="Q56" s="12">
        <v>0</v>
      </c>
    </row>
    <row r="57" spans="3:17" x14ac:dyDescent="0.35">
      <c r="C57" s="7" t="s">
        <v>57</v>
      </c>
      <c r="D57" s="11">
        <v>2565.54</v>
      </c>
      <c r="E57" s="12">
        <v>177.31</v>
      </c>
      <c r="F57" s="11">
        <v>3698.52</v>
      </c>
      <c r="G57" s="12">
        <v>245.36</v>
      </c>
      <c r="H57" s="11">
        <v>3016.54</v>
      </c>
      <c r="I57" s="12">
        <v>214.93</v>
      </c>
      <c r="J57" s="11">
        <v>3079.6</v>
      </c>
      <c r="K57" s="12">
        <v>0</v>
      </c>
      <c r="L57" s="11">
        <v>2164.1799999999998</v>
      </c>
      <c r="M57" s="12">
        <v>65.95</v>
      </c>
      <c r="N57" s="11">
        <v>0</v>
      </c>
      <c r="O57" s="12">
        <v>0</v>
      </c>
      <c r="P57" s="11">
        <v>0</v>
      </c>
      <c r="Q57" s="12">
        <v>0</v>
      </c>
    </row>
    <row r="58" spans="3:17" x14ac:dyDescent="0.35">
      <c r="C58" s="7" t="s">
        <v>58</v>
      </c>
      <c r="D58" s="11">
        <v>0</v>
      </c>
      <c r="E58" s="12">
        <v>0</v>
      </c>
      <c r="F58" s="11">
        <v>0</v>
      </c>
      <c r="G58" s="12">
        <v>0</v>
      </c>
      <c r="H58" s="11">
        <v>0</v>
      </c>
      <c r="I58" s="12">
        <v>0</v>
      </c>
      <c r="J58" s="11">
        <v>0</v>
      </c>
      <c r="K58" s="12">
        <v>0</v>
      </c>
      <c r="L58" s="11">
        <v>0</v>
      </c>
      <c r="M58" s="12">
        <v>0</v>
      </c>
      <c r="N58" s="11">
        <v>905245.56</v>
      </c>
      <c r="O58" s="12">
        <v>50207.839999999997</v>
      </c>
      <c r="P58" s="11">
        <v>1370089.84</v>
      </c>
      <c r="Q58" s="12">
        <v>86225.53</v>
      </c>
    </row>
    <row r="59" spans="3:17" x14ac:dyDescent="0.35">
      <c r="C59" s="7" t="s">
        <v>59</v>
      </c>
      <c r="D59" s="11">
        <v>1230.1100000000001</v>
      </c>
      <c r="E59" s="12">
        <v>47.6</v>
      </c>
      <c r="F59" s="11">
        <v>2308.7600000000002</v>
      </c>
      <c r="G59" s="12">
        <v>94.34</v>
      </c>
      <c r="H59" s="11">
        <v>2809.38</v>
      </c>
      <c r="I59" s="12">
        <v>51.32</v>
      </c>
      <c r="J59" s="11">
        <v>1398.49</v>
      </c>
      <c r="K59" s="12">
        <v>43.2</v>
      </c>
      <c r="L59" s="11">
        <v>1041.8599999999999</v>
      </c>
      <c r="M59" s="12">
        <v>18.13</v>
      </c>
      <c r="N59" s="11">
        <v>974.71</v>
      </c>
      <c r="O59" s="12">
        <v>14.68</v>
      </c>
      <c r="P59" s="11">
        <v>833.44</v>
      </c>
      <c r="Q59" s="12">
        <v>11.49</v>
      </c>
    </row>
    <row r="60" spans="3:17" x14ac:dyDescent="0.35">
      <c r="C60" s="7" t="s">
        <v>60</v>
      </c>
      <c r="D60" s="11">
        <v>7725.86</v>
      </c>
      <c r="E60" s="12">
        <v>0</v>
      </c>
      <c r="F60" s="11">
        <v>4574.99</v>
      </c>
      <c r="G60" s="12">
        <v>0</v>
      </c>
      <c r="H60" s="11">
        <v>7527.98</v>
      </c>
      <c r="I60" s="12">
        <v>0</v>
      </c>
      <c r="J60" s="11">
        <v>6567.95</v>
      </c>
      <c r="K60" s="12">
        <v>0</v>
      </c>
      <c r="L60" s="11">
        <v>2756.83</v>
      </c>
      <c r="M60" s="12">
        <v>0</v>
      </c>
      <c r="N60" s="11">
        <v>6672.91</v>
      </c>
      <c r="O60" s="12">
        <v>0</v>
      </c>
      <c r="P60" s="11">
        <v>0</v>
      </c>
      <c r="Q60" s="12">
        <v>0</v>
      </c>
    </row>
    <row r="61" spans="3:17" x14ac:dyDescent="0.35">
      <c r="C61" s="7" t="s">
        <v>61</v>
      </c>
      <c r="D61" s="11">
        <v>0</v>
      </c>
      <c r="E61" s="12">
        <v>0</v>
      </c>
      <c r="F61" s="11">
        <v>172275.64</v>
      </c>
      <c r="G61" s="12">
        <v>0</v>
      </c>
      <c r="H61" s="11">
        <v>254917.53</v>
      </c>
      <c r="I61" s="12">
        <v>0</v>
      </c>
      <c r="J61" s="11">
        <v>224903.76</v>
      </c>
      <c r="K61" s="12">
        <v>11121.919999999998</v>
      </c>
      <c r="L61" s="11">
        <v>258821.53</v>
      </c>
      <c r="M61" s="12">
        <v>28461.85</v>
      </c>
      <c r="N61" s="11">
        <v>202002.55999999997</v>
      </c>
      <c r="O61" s="12">
        <v>9510.5</v>
      </c>
      <c r="P61" s="11">
        <v>313552.34000000008</v>
      </c>
      <c r="Q61" s="12">
        <v>28797.51</v>
      </c>
    </row>
    <row r="62" spans="3:17" x14ac:dyDescent="0.35">
      <c r="C62" s="7" t="s">
        <v>62</v>
      </c>
      <c r="D62" s="11">
        <v>0</v>
      </c>
      <c r="E62" s="12">
        <v>0</v>
      </c>
      <c r="F62" s="11">
        <v>0</v>
      </c>
      <c r="G62" s="12">
        <v>0</v>
      </c>
      <c r="H62" s="11">
        <v>0</v>
      </c>
      <c r="I62" s="12">
        <v>0</v>
      </c>
      <c r="J62" s="11">
        <v>0</v>
      </c>
      <c r="K62" s="12">
        <v>0</v>
      </c>
      <c r="L62" s="11">
        <v>0</v>
      </c>
      <c r="M62" s="12">
        <v>0</v>
      </c>
      <c r="N62" s="11">
        <v>0</v>
      </c>
      <c r="O62" s="12">
        <v>0</v>
      </c>
      <c r="P62" s="11">
        <v>0</v>
      </c>
      <c r="Q62" s="12">
        <v>0</v>
      </c>
    </row>
    <row r="63" spans="3:17" x14ac:dyDescent="0.35">
      <c r="C63" s="7" t="s">
        <v>63</v>
      </c>
      <c r="D63" s="11">
        <v>55720.820000000007</v>
      </c>
      <c r="E63" s="12">
        <v>4008.45</v>
      </c>
      <c r="F63" s="11">
        <v>59434.469999999994</v>
      </c>
      <c r="G63" s="12">
        <v>4287.92</v>
      </c>
      <c r="H63" s="11">
        <v>53130.18</v>
      </c>
      <c r="I63" s="12">
        <v>3811.59</v>
      </c>
      <c r="J63" s="11">
        <v>66410.880000000005</v>
      </c>
      <c r="K63" s="12">
        <v>4623.96</v>
      </c>
      <c r="L63" s="11">
        <v>83782.75</v>
      </c>
      <c r="M63" s="12">
        <v>5768.37</v>
      </c>
      <c r="N63" s="11">
        <v>85464.33</v>
      </c>
      <c r="O63" s="12">
        <v>5848.99</v>
      </c>
      <c r="P63" s="11">
        <v>81325.900000000009</v>
      </c>
      <c r="Q63" s="12">
        <v>5656.02</v>
      </c>
    </row>
    <row r="64" spans="3:17" x14ac:dyDescent="0.35">
      <c r="C64" s="7" t="s">
        <v>64</v>
      </c>
      <c r="D64" s="11">
        <v>25216.45</v>
      </c>
      <c r="E64" s="12">
        <v>8162.2</v>
      </c>
      <c r="F64" s="11">
        <v>30188.010000000002</v>
      </c>
      <c r="G64" s="12">
        <v>10536.92</v>
      </c>
      <c r="H64" s="11">
        <v>29441.57</v>
      </c>
      <c r="I64" s="12">
        <v>10815.529999999999</v>
      </c>
      <c r="J64" s="11">
        <v>26301.96</v>
      </c>
      <c r="K64" s="12">
        <v>7745.16</v>
      </c>
      <c r="L64" s="11">
        <v>35071.25</v>
      </c>
      <c r="M64" s="12">
        <v>6318.4400000000005</v>
      </c>
      <c r="N64" s="11">
        <v>27020.75</v>
      </c>
      <c r="O64" s="12">
        <v>10509.17</v>
      </c>
      <c r="P64" s="11">
        <v>45663.26</v>
      </c>
      <c r="Q64" s="12">
        <v>16043.85</v>
      </c>
    </row>
    <row r="65" spans="3:17" x14ac:dyDescent="0.35">
      <c r="C65" s="7" t="s">
        <v>65</v>
      </c>
      <c r="D65" s="11">
        <v>45186.2</v>
      </c>
      <c r="E65" s="12">
        <v>0</v>
      </c>
      <c r="F65" s="11">
        <v>38974.01</v>
      </c>
      <c r="G65" s="12">
        <v>0</v>
      </c>
      <c r="H65" s="11">
        <v>47293.919999999998</v>
      </c>
      <c r="I65" s="12">
        <v>0</v>
      </c>
      <c r="J65" s="11">
        <v>38808.339999999997</v>
      </c>
      <c r="K65" s="12">
        <v>0</v>
      </c>
      <c r="L65" s="11">
        <v>33943.47</v>
      </c>
      <c r="M65" s="12">
        <v>0</v>
      </c>
      <c r="N65" s="11">
        <v>30229.39</v>
      </c>
      <c r="O65" s="12">
        <v>0</v>
      </c>
      <c r="P65" s="11">
        <v>24643.02</v>
      </c>
      <c r="Q65" s="12">
        <v>0</v>
      </c>
    </row>
    <row r="66" spans="3:17" x14ac:dyDescent="0.35">
      <c r="C66" s="7" t="s">
        <v>66</v>
      </c>
      <c r="D66" s="11">
        <v>0</v>
      </c>
      <c r="E66" s="12">
        <v>0</v>
      </c>
      <c r="F66" s="11">
        <v>215.96</v>
      </c>
      <c r="G66" s="12">
        <v>0</v>
      </c>
      <c r="H66" s="11">
        <v>273.77999999999997</v>
      </c>
      <c r="I66" s="12">
        <v>0</v>
      </c>
      <c r="J66" s="11">
        <v>362.38</v>
      </c>
      <c r="K66" s="12">
        <v>0</v>
      </c>
      <c r="L66" s="11">
        <v>315.61</v>
      </c>
      <c r="M66" s="12">
        <v>0</v>
      </c>
      <c r="N66" s="11">
        <v>315.07</v>
      </c>
      <c r="O66" s="12">
        <v>0</v>
      </c>
      <c r="P66" s="11">
        <v>814.29</v>
      </c>
      <c r="Q66" s="12">
        <v>0</v>
      </c>
    </row>
    <row r="67" spans="3:17" x14ac:dyDescent="0.35">
      <c r="C67" s="7" t="s">
        <v>67</v>
      </c>
      <c r="D67" s="11">
        <v>0</v>
      </c>
      <c r="E67" s="12">
        <v>0</v>
      </c>
      <c r="F67" s="11">
        <v>2817.22</v>
      </c>
      <c r="G67" s="12">
        <v>136.12</v>
      </c>
      <c r="H67" s="11">
        <v>0</v>
      </c>
      <c r="I67" s="12">
        <v>0</v>
      </c>
      <c r="J67" s="11">
        <v>94.78</v>
      </c>
      <c r="K67" s="12">
        <v>4.58</v>
      </c>
      <c r="L67" s="11">
        <v>0</v>
      </c>
      <c r="M67" s="12">
        <v>0</v>
      </c>
      <c r="N67" s="11">
        <v>0</v>
      </c>
      <c r="O67" s="12">
        <v>0</v>
      </c>
      <c r="P67" s="11">
        <v>542.08000000000004</v>
      </c>
      <c r="Q67" s="12">
        <v>26.19</v>
      </c>
    </row>
    <row r="68" spans="3:17" x14ac:dyDescent="0.35">
      <c r="C68" s="7" t="s">
        <v>68</v>
      </c>
      <c r="D68" s="11">
        <v>3633404.44</v>
      </c>
      <c r="E68" s="12">
        <v>228409.62</v>
      </c>
      <c r="F68" s="11">
        <v>3579656.1999999997</v>
      </c>
      <c r="G68" s="12">
        <v>227805.89</v>
      </c>
      <c r="H68" s="11">
        <v>3666517.5000000009</v>
      </c>
      <c r="I68" s="12">
        <v>228570.97</v>
      </c>
      <c r="J68" s="11">
        <v>3106154.36</v>
      </c>
      <c r="K68" s="12">
        <v>199855.57</v>
      </c>
      <c r="L68" s="11">
        <v>3336852.5800000005</v>
      </c>
      <c r="M68" s="12">
        <v>229307.71</v>
      </c>
      <c r="N68" s="11">
        <v>3317826.14</v>
      </c>
      <c r="O68" s="12">
        <v>282508.52999999997</v>
      </c>
      <c r="P68" s="11">
        <v>3334155.6700000004</v>
      </c>
      <c r="Q68" s="12">
        <v>230831.59999999998</v>
      </c>
    </row>
    <row r="69" spans="3:17" x14ac:dyDescent="0.35">
      <c r="C69" s="7" t="s">
        <v>69</v>
      </c>
      <c r="D69" s="11">
        <v>18149.66</v>
      </c>
      <c r="E69" s="12">
        <v>605.53</v>
      </c>
      <c r="F69" s="11">
        <v>21745</v>
      </c>
      <c r="G69" s="12">
        <v>815.79</v>
      </c>
      <c r="H69" s="11">
        <v>9712.2400000000016</v>
      </c>
      <c r="I69" s="12">
        <v>163.67000000000002</v>
      </c>
      <c r="J69" s="11">
        <v>7447.19</v>
      </c>
      <c r="K69" s="12">
        <v>15.329999999999998</v>
      </c>
      <c r="L69" s="11">
        <v>6942.0899999999992</v>
      </c>
      <c r="M69" s="12">
        <v>5.7799999999999994</v>
      </c>
      <c r="N69" s="11">
        <v>0</v>
      </c>
      <c r="O69" s="12">
        <v>0</v>
      </c>
      <c r="P69" s="11">
        <v>0</v>
      </c>
      <c r="Q69" s="12">
        <v>0</v>
      </c>
    </row>
    <row r="70" spans="3:17" x14ac:dyDescent="0.35">
      <c r="C70" s="7" t="s">
        <v>70</v>
      </c>
      <c r="D70" s="11">
        <v>17202.54</v>
      </c>
      <c r="E70" s="12">
        <v>1118.51</v>
      </c>
      <c r="F70" s="11">
        <v>16198.130000000001</v>
      </c>
      <c r="G70" s="12">
        <v>1080.4100000000001</v>
      </c>
      <c r="H70" s="11">
        <v>17569.88</v>
      </c>
      <c r="I70" s="12">
        <v>1185.17</v>
      </c>
      <c r="J70" s="11">
        <v>17306.05</v>
      </c>
      <c r="K70" s="12">
        <v>1107.68</v>
      </c>
      <c r="L70" s="11">
        <v>20364.760000000002</v>
      </c>
      <c r="M70" s="12">
        <v>1271.44</v>
      </c>
      <c r="N70" s="11">
        <v>21246.489999999998</v>
      </c>
      <c r="O70" s="12">
        <v>1381.54</v>
      </c>
      <c r="P70" s="11">
        <v>22320.68</v>
      </c>
      <c r="Q70" s="12">
        <v>1431.35</v>
      </c>
    </row>
    <row r="71" spans="3:17" x14ac:dyDescent="0.35">
      <c r="C71" s="7" t="s">
        <v>71</v>
      </c>
      <c r="D71" s="11">
        <v>216917.01</v>
      </c>
      <c r="E71" s="12">
        <v>16633</v>
      </c>
      <c r="F71" s="11">
        <v>186767.41</v>
      </c>
      <c r="G71" s="12">
        <v>6767.22</v>
      </c>
      <c r="H71" s="11">
        <v>174978.73</v>
      </c>
      <c r="I71" s="12">
        <v>11957.58</v>
      </c>
      <c r="J71" s="11">
        <v>133769.99</v>
      </c>
      <c r="K71" s="12">
        <v>13341.369999999999</v>
      </c>
      <c r="L71" s="11">
        <v>191055.66</v>
      </c>
      <c r="M71" s="12">
        <v>23735.68</v>
      </c>
      <c r="N71" s="11">
        <v>182880.29</v>
      </c>
      <c r="O71" s="12">
        <v>12554.26</v>
      </c>
      <c r="P71" s="11">
        <v>193609.54</v>
      </c>
      <c r="Q71" s="12">
        <v>12619.33</v>
      </c>
    </row>
    <row r="72" spans="3:17" x14ac:dyDescent="0.35">
      <c r="C72" s="7" t="s">
        <v>72</v>
      </c>
      <c r="D72" s="11">
        <v>0</v>
      </c>
      <c r="E72" s="12">
        <v>0</v>
      </c>
      <c r="F72" s="11">
        <v>0</v>
      </c>
      <c r="G72" s="12">
        <v>0</v>
      </c>
      <c r="H72" s="11">
        <v>0</v>
      </c>
      <c r="I72" s="12">
        <v>0</v>
      </c>
      <c r="J72" s="11">
        <v>0</v>
      </c>
      <c r="K72" s="12">
        <v>0</v>
      </c>
      <c r="L72" s="11">
        <v>0</v>
      </c>
      <c r="M72" s="12">
        <v>0</v>
      </c>
      <c r="N72" s="11">
        <v>0</v>
      </c>
      <c r="O72" s="12">
        <v>0</v>
      </c>
      <c r="P72" s="11">
        <v>0</v>
      </c>
      <c r="Q72" s="12">
        <v>0</v>
      </c>
    </row>
    <row r="73" spans="3:17" x14ac:dyDescent="0.35">
      <c r="C73" s="7" t="s">
        <v>73</v>
      </c>
      <c r="D73" s="11">
        <v>7111.87</v>
      </c>
      <c r="E73" s="12">
        <v>264.86</v>
      </c>
      <c r="F73" s="11">
        <v>7819.55</v>
      </c>
      <c r="G73" s="12">
        <v>333.11</v>
      </c>
      <c r="H73" s="11">
        <v>3187.4500000000003</v>
      </c>
      <c r="I73" s="12">
        <v>152.94999999999999</v>
      </c>
      <c r="J73" s="11">
        <v>3359.65</v>
      </c>
      <c r="K73" s="12">
        <v>79.03</v>
      </c>
      <c r="L73" s="11">
        <v>0</v>
      </c>
      <c r="M73" s="12">
        <v>0</v>
      </c>
      <c r="N73" s="11">
        <v>0</v>
      </c>
      <c r="O73" s="12">
        <v>0</v>
      </c>
      <c r="P73" s="11">
        <v>0</v>
      </c>
      <c r="Q73" s="12">
        <v>0</v>
      </c>
    </row>
    <row r="74" spans="3:17" x14ac:dyDescent="0.35">
      <c r="C74" s="7" t="s">
        <v>74</v>
      </c>
      <c r="D74" s="11">
        <v>119571.93</v>
      </c>
      <c r="E74" s="12">
        <v>2027.56</v>
      </c>
      <c r="F74" s="11">
        <v>100680.51000000001</v>
      </c>
      <c r="G74" s="12">
        <v>2080.65</v>
      </c>
      <c r="H74" s="11">
        <v>189152.05</v>
      </c>
      <c r="I74" s="12">
        <v>2178.84</v>
      </c>
      <c r="J74" s="11">
        <v>88503.799999999988</v>
      </c>
      <c r="K74" s="12">
        <v>2695.5400000000004</v>
      </c>
      <c r="L74" s="11">
        <v>54038.79</v>
      </c>
      <c r="M74" s="12">
        <v>2436.04</v>
      </c>
      <c r="N74" s="11">
        <v>40063.32</v>
      </c>
      <c r="O74" s="12">
        <v>1807.36</v>
      </c>
      <c r="P74" s="11">
        <v>70444.100000000006</v>
      </c>
      <c r="Q74" s="12">
        <v>3403.67</v>
      </c>
    </row>
    <row r="75" spans="3:17" x14ac:dyDescent="0.35">
      <c r="C75" s="7" t="s">
        <v>75</v>
      </c>
      <c r="D75" s="11">
        <v>14277.24</v>
      </c>
      <c r="E75" s="12">
        <v>0</v>
      </c>
      <c r="F75" s="11">
        <v>14139.6</v>
      </c>
      <c r="G75" s="12">
        <v>0</v>
      </c>
      <c r="H75" s="11">
        <v>16579.98</v>
      </c>
      <c r="I75" s="12">
        <v>0</v>
      </c>
      <c r="J75" s="11">
        <v>15049.14</v>
      </c>
      <c r="K75" s="12">
        <v>0</v>
      </c>
      <c r="L75" s="11">
        <v>14183.83</v>
      </c>
      <c r="M75" s="12">
        <v>0</v>
      </c>
      <c r="N75" s="11">
        <v>16471.12</v>
      </c>
      <c r="O75" s="12">
        <v>0</v>
      </c>
      <c r="P75" s="11">
        <v>17067.330000000002</v>
      </c>
      <c r="Q75" s="12">
        <v>0</v>
      </c>
    </row>
    <row r="76" spans="3:17" x14ac:dyDescent="0.35">
      <c r="C76" s="7" t="s">
        <v>76</v>
      </c>
      <c r="D76" s="11">
        <v>46326.380000000005</v>
      </c>
      <c r="E76" s="12">
        <v>2191.9700000000003</v>
      </c>
      <c r="F76" s="11">
        <v>65917.75</v>
      </c>
      <c r="G76" s="12">
        <v>3105.75</v>
      </c>
      <c r="H76" s="11">
        <v>175024.34999999998</v>
      </c>
      <c r="I76" s="12">
        <v>12625.45</v>
      </c>
      <c r="J76" s="11">
        <v>161384.29999999999</v>
      </c>
      <c r="K76" s="12">
        <v>24567.16</v>
      </c>
      <c r="L76" s="11">
        <v>83904.960000000006</v>
      </c>
      <c r="M76" s="12">
        <v>4045</v>
      </c>
      <c r="N76" s="11">
        <v>73661.100000000006</v>
      </c>
      <c r="O76" s="12">
        <v>2674.28</v>
      </c>
      <c r="P76" s="11">
        <v>91894.83</v>
      </c>
      <c r="Q76" s="12">
        <v>3956.9399999999996</v>
      </c>
    </row>
    <row r="77" spans="3:17" x14ac:dyDescent="0.35">
      <c r="C77" s="7" t="s">
        <v>77</v>
      </c>
      <c r="D77" s="11">
        <v>0</v>
      </c>
      <c r="E77" s="12">
        <v>0</v>
      </c>
      <c r="F77" s="11">
        <v>0</v>
      </c>
      <c r="G77" s="12">
        <v>0</v>
      </c>
      <c r="H77" s="11">
        <v>5708.79</v>
      </c>
      <c r="I77" s="12">
        <v>0</v>
      </c>
      <c r="J77" s="11">
        <v>153.13</v>
      </c>
      <c r="K77" s="12">
        <v>45790.57</v>
      </c>
      <c r="L77" s="11">
        <v>258.99</v>
      </c>
      <c r="M77" s="12">
        <v>95848.7</v>
      </c>
      <c r="N77" s="11">
        <v>180.92</v>
      </c>
      <c r="O77" s="12">
        <v>168003.29</v>
      </c>
      <c r="P77" s="11">
        <v>400.85</v>
      </c>
      <c r="Q77" s="12">
        <v>398979.02</v>
      </c>
    </row>
    <row r="78" spans="3:17" x14ac:dyDescent="0.35">
      <c r="C78" s="7" t="s">
        <v>78</v>
      </c>
      <c r="D78" s="11">
        <v>0</v>
      </c>
      <c r="E78" s="12">
        <v>0</v>
      </c>
      <c r="F78" s="11">
        <v>0</v>
      </c>
      <c r="G78" s="12">
        <v>0</v>
      </c>
      <c r="H78" s="11">
        <v>0</v>
      </c>
      <c r="I78" s="12">
        <v>0</v>
      </c>
      <c r="J78" s="11">
        <v>67818.22</v>
      </c>
      <c r="K78" s="12">
        <v>3805.66</v>
      </c>
      <c r="L78" s="11">
        <v>0</v>
      </c>
      <c r="M78" s="12">
        <v>0</v>
      </c>
      <c r="N78" s="11">
        <v>0</v>
      </c>
      <c r="O78" s="12">
        <v>0</v>
      </c>
      <c r="P78" s="11">
        <v>4600.2</v>
      </c>
      <c r="Q78" s="12">
        <v>245.7</v>
      </c>
    </row>
    <row r="79" spans="3:17" x14ac:dyDescent="0.35">
      <c r="C79" s="7" t="s">
        <v>79</v>
      </c>
      <c r="D79" s="11">
        <v>817.72</v>
      </c>
      <c r="E79" s="12">
        <v>0</v>
      </c>
      <c r="F79" s="11">
        <v>706.3</v>
      </c>
      <c r="G79" s="12">
        <v>0</v>
      </c>
      <c r="H79" s="11">
        <v>657.95</v>
      </c>
      <c r="I79" s="12">
        <v>0</v>
      </c>
      <c r="J79" s="11">
        <v>646.77</v>
      </c>
      <c r="K79" s="12">
        <v>0</v>
      </c>
      <c r="L79" s="11">
        <v>891.4</v>
      </c>
      <c r="M79" s="12">
        <v>0</v>
      </c>
      <c r="N79" s="11">
        <v>480.45</v>
      </c>
      <c r="O79" s="12">
        <v>0</v>
      </c>
      <c r="P79" s="11">
        <v>293.16000000000003</v>
      </c>
      <c r="Q79" s="12">
        <v>0</v>
      </c>
    </row>
    <row r="80" spans="3:17" x14ac:dyDescent="0.35">
      <c r="C80" s="7" t="s">
        <v>80</v>
      </c>
      <c r="D80" s="11">
        <v>4222.2299999999996</v>
      </c>
      <c r="E80" s="12">
        <v>218.70999999999998</v>
      </c>
      <c r="F80" s="11">
        <v>4255.04</v>
      </c>
      <c r="G80" s="12">
        <v>225.75</v>
      </c>
      <c r="H80" s="11">
        <v>3871.1</v>
      </c>
      <c r="I80" s="12">
        <v>197.17000000000002</v>
      </c>
      <c r="J80" s="11">
        <v>4617.87</v>
      </c>
      <c r="K80" s="12">
        <v>236.21</v>
      </c>
      <c r="L80" s="11">
        <v>4275.0400000000009</v>
      </c>
      <c r="M80" s="12">
        <v>220.76</v>
      </c>
      <c r="N80" s="11">
        <v>4605.08</v>
      </c>
      <c r="O80" s="12">
        <v>234.18</v>
      </c>
      <c r="P80" s="11">
        <v>4207.18</v>
      </c>
      <c r="Q80" s="12">
        <v>218.61</v>
      </c>
    </row>
    <row r="81" spans="3:17" x14ac:dyDescent="0.35">
      <c r="C81" s="7" t="s">
        <v>81</v>
      </c>
      <c r="D81" s="11">
        <v>185897.68</v>
      </c>
      <c r="E81" s="12">
        <v>0</v>
      </c>
      <c r="F81" s="11">
        <v>0</v>
      </c>
      <c r="G81" s="12">
        <v>0</v>
      </c>
      <c r="H81" s="11">
        <v>0</v>
      </c>
      <c r="I81" s="12">
        <v>0</v>
      </c>
      <c r="J81" s="11">
        <v>45922.27</v>
      </c>
      <c r="K81" s="12">
        <v>4677.07</v>
      </c>
      <c r="L81" s="11">
        <v>28522.080000000002</v>
      </c>
      <c r="M81" s="12">
        <v>8148.15</v>
      </c>
      <c r="N81" s="11">
        <v>24623.19</v>
      </c>
      <c r="O81" s="12">
        <v>275.60000000000002</v>
      </c>
      <c r="P81" s="11">
        <v>26692.47</v>
      </c>
      <c r="Q81" s="12">
        <v>2900.58</v>
      </c>
    </row>
    <row r="82" spans="3:17" x14ac:dyDescent="0.35">
      <c r="C82" s="7" t="s">
        <v>82</v>
      </c>
      <c r="D82" s="11">
        <v>7528.44</v>
      </c>
      <c r="E82" s="12">
        <v>545.80000000000007</v>
      </c>
      <c r="F82" s="11">
        <v>0</v>
      </c>
      <c r="G82" s="12">
        <v>0</v>
      </c>
      <c r="H82" s="11">
        <v>0</v>
      </c>
      <c r="I82" s="12">
        <v>0</v>
      </c>
      <c r="J82" s="11">
        <v>0</v>
      </c>
      <c r="K82" s="12">
        <v>0</v>
      </c>
      <c r="L82" s="11">
        <v>0</v>
      </c>
      <c r="M82" s="12">
        <v>0</v>
      </c>
      <c r="N82" s="11">
        <v>0</v>
      </c>
      <c r="O82" s="12">
        <v>0</v>
      </c>
      <c r="P82" s="11">
        <v>0</v>
      </c>
      <c r="Q82" s="12">
        <v>0</v>
      </c>
    </row>
    <row r="83" spans="3:17" x14ac:dyDescent="0.35">
      <c r="C83" s="7" t="s">
        <v>83</v>
      </c>
      <c r="D83" s="11">
        <v>0</v>
      </c>
      <c r="E83" s="12">
        <v>0</v>
      </c>
      <c r="F83" s="11">
        <v>0</v>
      </c>
      <c r="G83" s="12">
        <v>0</v>
      </c>
      <c r="H83" s="11">
        <v>0</v>
      </c>
      <c r="I83" s="12">
        <v>0</v>
      </c>
      <c r="J83" s="11">
        <v>1767.11</v>
      </c>
      <c r="K83" s="12">
        <v>85.38</v>
      </c>
      <c r="L83" s="11">
        <v>112917.63</v>
      </c>
      <c r="M83" s="12">
        <v>5412.8600000000006</v>
      </c>
      <c r="N83" s="11">
        <v>474829.25</v>
      </c>
      <c r="O83" s="12">
        <v>23663.360000000001</v>
      </c>
      <c r="P83" s="11">
        <v>27128.129999999997</v>
      </c>
      <c r="Q83" s="12">
        <v>1377.62</v>
      </c>
    </row>
    <row r="84" spans="3:17" x14ac:dyDescent="0.35">
      <c r="C84" s="7" t="s">
        <v>84</v>
      </c>
      <c r="D84" s="11">
        <v>0</v>
      </c>
      <c r="E84" s="12">
        <v>0</v>
      </c>
      <c r="F84" s="11">
        <v>0</v>
      </c>
      <c r="G84" s="12">
        <v>0</v>
      </c>
      <c r="H84" s="11">
        <v>0</v>
      </c>
      <c r="I84" s="12">
        <v>0</v>
      </c>
      <c r="J84" s="11">
        <v>0</v>
      </c>
      <c r="K84" s="12">
        <v>0</v>
      </c>
      <c r="L84" s="11">
        <v>0</v>
      </c>
      <c r="M84" s="12">
        <v>0</v>
      </c>
      <c r="N84" s="11">
        <v>0</v>
      </c>
      <c r="O84" s="12">
        <v>0</v>
      </c>
      <c r="P84" s="11">
        <v>7081.31</v>
      </c>
      <c r="Q84" s="12">
        <v>287.79999999999995</v>
      </c>
    </row>
    <row r="85" spans="3:17" x14ac:dyDescent="0.35">
      <c r="C85" s="7" t="s">
        <v>85</v>
      </c>
      <c r="D85" s="11">
        <v>0</v>
      </c>
      <c r="E85" s="12">
        <v>0</v>
      </c>
      <c r="F85" s="11">
        <v>0</v>
      </c>
      <c r="G85" s="12">
        <v>0</v>
      </c>
      <c r="H85" s="11">
        <v>0</v>
      </c>
      <c r="I85" s="12">
        <v>0</v>
      </c>
      <c r="J85" s="11">
        <v>2694.17</v>
      </c>
      <c r="K85" s="12">
        <v>191.96</v>
      </c>
      <c r="L85" s="11">
        <v>28151.84</v>
      </c>
      <c r="M85" s="12">
        <v>2005.82</v>
      </c>
      <c r="N85" s="11">
        <v>256.42</v>
      </c>
      <c r="O85" s="12">
        <v>18.27</v>
      </c>
      <c r="P85" s="11">
        <v>0</v>
      </c>
      <c r="Q85" s="12">
        <v>0</v>
      </c>
    </row>
    <row r="86" spans="3:17" x14ac:dyDescent="0.35">
      <c r="C86" s="7" t="s">
        <v>86</v>
      </c>
      <c r="D86" s="11">
        <v>54089.84</v>
      </c>
      <c r="E86" s="12">
        <v>0</v>
      </c>
      <c r="F86" s="11">
        <v>56781.69</v>
      </c>
      <c r="G86" s="12">
        <v>0</v>
      </c>
      <c r="H86" s="11">
        <v>51419.11</v>
      </c>
      <c r="I86" s="12">
        <v>0</v>
      </c>
      <c r="J86" s="11">
        <v>19239.77</v>
      </c>
      <c r="K86" s="12">
        <v>0</v>
      </c>
      <c r="L86" s="11">
        <v>27075.32</v>
      </c>
      <c r="M86" s="12">
        <v>0</v>
      </c>
      <c r="N86" s="11">
        <v>38702.39</v>
      </c>
      <c r="O86" s="12">
        <v>0</v>
      </c>
      <c r="P86" s="11">
        <v>38635.839999999997</v>
      </c>
      <c r="Q86" s="12">
        <v>0</v>
      </c>
    </row>
    <row r="87" spans="3:17" x14ac:dyDescent="0.35">
      <c r="C87" s="7" t="s">
        <v>87</v>
      </c>
      <c r="D87" s="11">
        <v>4727.6000000000004</v>
      </c>
      <c r="E87" s="12">
        <v>154.07999999999998</v>
      </c>
      <c r="F87" s="11">
        <v>5473.73</v>
      </c>
      <c r="G87" s="12">
        <v>195.94</v>
      </c>
      <c r="H87" s="11">
        <v>4692.93</v>
      </c>
      <c r="I87" s="12">
        <v>166.91</v>
      </c>
      <c r="J87" s="11">
        <v>6253.3099999999995</v>
      </c>
      <c r="K87" s="12">
        <v>227.27999999999997</v>
      </c>
      <c r="L87" s="11">
        <v>2706.8799999999997</v>
      </c>
      <c r="M87" s="12">
        <v>27.119999999999997</v>
      </c>
      <c r="N87" s="11">
        <v>7219.2400000000007</v>
      </c>
      <c r="O87" s="12">
        <v>37.980000000000004</v>
      </c>
      <c r="P87" s="11">
        <v>9861.2800000000007</v>
      </c>
      <c r="Q87" s="12">
        <v>132.99</v>
      </c>
    </row>
    <row r="88" spans="3:17" x14ac:dyDescent="0.35">
      <c r="C88" s="7" t="s">
        <v>88</v>
      </c>
      <c r="D88" s="11">
        <v>24135.77</v>
      </c>
      <c r="E88" s="12">
        <v>0</v>
      </c>
      <c r="F88" s="11">
        <v>54740.2</v>
      </c>
      <c r="G88" s="12">
        <v>0</v>
      </c>
      <c r="H88" s="11">
        <v>72355.31</v>
      </c>
      <c r="I88" s="12">
        <v>0</v>
      </c>
      <c r="J88" s="11">
        <v>69350.320000000007</v>
      </c>
      <c r="K88" s="12">
        <v>0</v>
      </c>
      <c r="L88" s="11">
        <v>66211.570000000007</v>
      </c>
      <c r="M88" s="12">
        <v>0</v>
      </c>
      <c r="N88" s="11">
        <v>50185.57</v>
      </c>
      <c r="O88" s="12">
        <v>0</v>
      </c>
      <c r="P88" s="11">
        <v>109084.59</v>
      </c>
      <c r="Q88" s="12">
        <v>0</v>
      </c>
    </row>
    <row r="89" spans="3:17" x14ac:dyDescent="0.35">
      <c r="C89" s="7" t="s">
        <v>89</v>
      </c>
      <c r="D89" s="11">
        <v>4174597.4899999998</v>
      </c>
      <c r="E89" s="12">
        <v>270092.22000000003</v>
      </c>
      <c r="F89" s="11">
        <v>5389042.4500000002</v>
      </c>
      <c r="G89" s="12">
        <v>338599.81</v>
      </c>
      <c r="H89" s="11">
        <v>5228676.43</v>
      </c>
      <c r="I89" s="12">
        <v>333065.64999999997</v>
      </c>
      <c r="J89" s="11">
        <v>4932800.8600000003</v>
      </c>
      <c r="K89" s="12">
        <v>309391.84000000003</v>
      </c>
      <c r="L89" s="11">
        <v>5432690.6800000006</v>
      </c>
      <c r="M89" s="12">
        <v>327597.8</v>
      </c>
      <c r="N89" s="11">
        <v>4745529.6800000006</v>
      </c>
      <c r="O89" s="12">
        <v>305441.06</v>
      </c>
      <c r="P89" s="11">
        <v>4787674.74</v>
      </c>
      <c r="Q89" s="12">
        <v>301288.96000000002</v>
      </c>
    </row>
    <row r="90" spans="3:17" x14ac:dyDescent="0.35">
      <c r="C90" s="7" t="s">
        <v>90</v>
      </c>
      <c r="D90" s="11">
        <v>71870.52</v>
      </c>
      <c r="E90" s="12">
        <v>1523.98</v>
      </c>
      <c r="F90" s="11">
        <v>174565.12</v>
      </c>
      <c r="G90" s="12">
        <v>6580.9499999999989</v>
      </c>
      <c r="H90" s="11">
        <v>196022.53999999995</v>
      </c>
      <c r="I90" s="12">
        <v>8069.2300000000005</v>
      </c>
      <c r="J90" s="11">
        <v>40832.449999999997</v>
      </c>
      <c r="K90" s="12">
        <v>1108.51</v>
      </c>
      <c r="L90" s="11">
        <v>93297.64</v>
      </c>
      <c r="M90" s="12">
        <v>3120.16</v>
      </c>
      <c r="N90" s="11">
        <v>149711.02000000002</v>
      </c>
      <c r="O90" s="12">
        <v>6024.2900000000009</v>
      </c>
      <c r="P90" s="11">
        <v>12657.220000000001</v>
      </c>
      <c r="Q90" s="12">
        <v>319.35000000000002</v>
      </c>
    </row>
    <row r="91" spans="3:17" x14ac:dyDescent="0.35">
      <c r="C91" s="7" t="s">
        <v>91</v>
      </c>
      <c r="D91" s="11">
        <v>306.02</v>
      </c>
      <c r="E91" s="12">
        <v>0</v>
      </c>
      <c r="F91" s="11">
        <v>352.46</v>
      </c>
      <c r="G91" s="12">
        <v>0</v>
      </c>
      <c r="H91" s="11">
        <v>29.27</v>
      </c>
      <c r="I91" s="12">
        <v>0</v>
      </c>
      <c r="J91" s="11">
        <v>0</v>
      </c>
      <c r="K91" s="12">
        <v>0</v>
      </c>
      <c r="L91" s="11">
        <v>0</v>
      </c>
      <c r="M91" s="12">
        <v>0</v>
      </c>
      <c r="N91" s="11">
        <v>0</v>
      </c>
      <c r="O91" s="12">
        <v>0</v>
      </c>
      <c r="P91" s="11">
        <v>0</v>
      </c>
      <c r="Q91" s="12">
        <v>0</v>
      </c>
    </row>
    <row r="92" spans="3:17" x14ac:dyDescent="0.35">
      <c r="C92" s="7" t="s">
        <v>92</v>
      </c>
      <c r="D92" s="11">
        <v>1668.69</v>
      </c>
      <c r="E92" s="12">
        <v>0</v>
      </c>
      <c r="F92" s="11">
        <v>2777.6</v>
      </c>
      <c r="G92" s="12">
        <v>0</v>
      </c>
      <c r="H92" s="11">
        <v>24493.07</v>
      </c>
      <c r="I92" s="12">
        <v>0</v>
      </c>
      <c r="J92" s="11">
        <v>526.14</v>
      </c>
      <c r="K92" s="12">
        <v>0</v>
      </c>
      <c r="L92" s="11">
        <v>0</v>
      </c>
      <c r="M92" s="12">
        <v>0</v>
      </c>
      <c r="N92" s="11">
        <v>0</v>
      </c>
      <c r="O92" s="12">
        <v>0</v>
      </c>
      <c r="P92" s="11">
        <v>0</v>
      </c>
      <c r="Q92" s="12">
        <v>0</v>
      </c>
    </row>
    <row r="93" spans="3:17" x14ac:dyDescent="0.35">
      <c r="C93" s="7" t="s">
        <v>93</v>
      </c>
      <c r="D93" s="11">
        <v>99998.53</v>
      </c>
      <c r="E93" s="12">
        <v>0</v>
      </c>
      <c r="F93" s="11">
        <v>150711.67000000001</v>
      </c>
      <c r="G93" s="12">
        <v>0</v>
      </c>
      <c r="H93" s="11">
        <v>113152.59</v>
      </c>
      <c r="I93" s="12">
        <v>0</v>
      </c>
      <c r="J93" s="11">
        <v>43387.06</v>
      </c>
      <c r="K93" s="12">
        <v>0</v>
      </c>
      <c r="L93" s="11">
        <v>6068.92</v>
      </c>
      <c r="M93" s="12">
        <v>0</v>
      </c>
      <c r="N93" s="11">
        <v>0</v>
      </c>
      <c r="O93" s="12">
        <v>0</v>
      </c>
      <c r="P93" s="11">
        <v>0</v>
      </c>
      <c r="Q93" s="12">
        <v>0</v>
      </c>
    </row>
    <row r="94" spans="3:17" x14ac:dyDescent="0.35">
      <c r="C94" s="7" t="s">
        <v>94</v>
      </c>
      <c r="D94" s="11">
        <v>9513.32</v>
      </c>
      <c r="E94" s="12">
        <v>349.4</v>
      </c>
      <c r="F94" s="11">
        <v>6221.78</v>
      </c>
      <c r="G94" s="12">
        <v>243.13</v>
      </c>
      <c r="H94" s="11">
        <v>3757.1499999999996</v>
      </c>
      <c r="I94" s="12">
        <v>141.07999999999998</v>
      </c>
      <c r="J94" s="11">
        <v>3889.31</v>
      </c>
      <c r="K94" s="12">
        <v>0</v>
      </c>
      <c r="L94" s="11">
        <v>3515.45</v>
      </c>
      <c r="M94" s="12">
        <v>146.97</v>
      </c>
      <c r="N94" s="11">
        <v>1956.7099999999998</v>
      </c>
      <c r="O94" s="12">
        <v>71.45</v>
      </c>
      <c r="P94" s="11">
        <v>734.17000000000007</v>
      </c>
      <c r="Q94" s="12">
        <v>0</v>
      </c>
    </row>
    <row r="95" spans="3:17" x14ac:dyDescent="0.35">
      <c r="C95" s="7" t="s">
        <v>95</v>
      </c>
      <c r="D95" s="11">
        <v>43462.95</v>
      </c>
      <c r="E95" s="12">
        <v>2997.6000000000004</v>
      </c>
      <c r="F95" s="11">
        <v>63340.700000000004</v>
      </c>
      <c r="G95" s="12">
        <v>4384.1000000000004</v>
      </c>
      <c r="H95" s="11">
        <v>79561.280000000013</v>
      </c>
      <c r="I95" s="12">
        <v>5450.0199999999995</v>
      </c>
      <c r="J95" s="11">
        <v>46671.91</v>
      </c>
      <c r="K95" s="12">
        <v>3115</v>
      </c>
      <c r="L95" s="11">
        <v>42152.549999999996</v>
      </c>
      <c r="M95" s="12">
        <v>2482.46</v>
      </c>
      <c r="N95" s="11">
        <v>44404.31</v>
      </c>
      <c r="O95" s="12">
        <v>2585.86</v>
      </c>
      <c r="P95" s="11">
        <v>34995.33</v>
      </c>
      <c r="Q95" s="12">
        <v>2220.29</v>
      </c>
    </row>
    <row r="96" spans="3:17" x14ac:dyDescent="0.35">
      <c r="C96" s="7" t="s">
        <v>96</v>
      </c>
      <c r="D96" s="11">
        <v>8818.66</v>
      </c>
      <c r="E96" s="12">
        <v>309.77</v>
      </c>
      <c r="F96" s="11">
        <v>4169.1400000000003</v>
      </c>
      <c r="G96" s="12">
        <v>98.42</v>
      </c>
      <c r="H96" s="11">
        <v>4206.84</v>
      </c>
      <c r="I96" s="12">
        <v>153.61999999999998</v>
      </c>
      <c r="J96" s="11">
        <v>129.52000000000001</v>
      </c>
      <c r="K96" s="12">
        <v>0</v>
      </c>
      <c r="L96" s="11">
        <v>38.659999999999997</v>
      </c>
      <c r="M96" s="12">
        <v>0</v>
      </c>
      <c r="N96" s="11">
        <v>111.80000000000001</v>
      </c>
      <c r="O96" s="12">
        <v>5.6300000000000008</v>
      </c>
      <c r="P96" s="11">
        <v>4480.8100000000004</v>
      </c>
      <c r="Q96" s="12">
        <v>0</v>
      </c>
    </row>
    <row r="97" spans="3:17" x14ac:dyDescent="0.35">
      <c r="C97" s="7" t="s">
        <v>97</v>
      </c>
      <c r="D97" s="11">
        <v>8768.35</v>
      </c>
      <c r="E97" s="12">
        <v>628.82999999999993</v>
      </c>
      <c r="F97" s="11">
        <v>9299.2200000000012</v>
      </c>
      <c r="G97" s="12">
        <v>666.95</v>
      </c>
      <c r="H97" s="11">
        <v>7732.77</v>
      </c>
      <c r="I97" s="12">
        <v>555.29000000000008</v>
      </c>
      <c r="J97" s="11">
        <v>4852.0200000000004</v>
      </c>
      <c r="K97" s="12">
        <v>345.71</v>
      </c>
      <c r="L97" s="11">
        <v>1423.5</v>
      </c>
      <c r="M97" s="12">
        <v>101.42</v>
      </c>
      <c r="N97" s="11">
        <v>11364.42</v>
      </c>
      <c r="O97" s="12">
        <v>777</v>
      </c>
      <c r="P97" s="11">
        <v>12199.03</v>
      </c>
      <c r="Q97" s="12">
        <v>841.31</v>
      </c>
    </row>
    <row r="98" spans="3:17" x14ac:dyDescent="0.35">
      <c r="C98" s="7" t="s">
        <v>98</v>
      </c>
      <c r="D98" s="11">
        <v>320.69</v>
      </c>
      <c r="E98" s="12">
        <v>0</v>
      </c>
      <c r="F98" s="11">
        <v>0</v>
      </c>
      <c r="G98" s="12">
        <v>0</v>
      </c>
      <c r="H98" s="11">
        <v>0</v>
      </c>
      <c r="I98" s="12">
        <v>0</v>
      </c>
      <c r="J98" s="11">
        <v>0</v>
      </c>
      <c r="K98" s="12">
        <v>0</v>
      </c>
      <c r="L98" s="11">
        <v>0</v>
      </c>
      <c r="M98" s="12">
        <v>0</v>
      </c>
      <c r="N98" s="11">
        <v>0</v>
      </c>
      <c r="O98" s="12">
        <v>0</v>
      </c>
      <c r="P98" s="11">
        <v>0</v>
      </c>
      <c r="Q98" s="12">
        <v>0</v>
      </c>
    </row>
    <row r="99" spans="3:17" x14ac:dyDescent="0.35">
      <c r="C99" s="7" t="s">
        <v>99</v>
      </c>
      <c r="D99" s="11">
        <v>72.489999999999995</v>
      </c>
      <c r="E99" s="12">
        <v>66485.039999999994</v>
      </c>
      <c r="F99" s="11">
        <v>50712.229999999996</v>
      </c>
      <c r="G99" s="12">
        <v>71989.66</v>
      </c>
      <c r="H99" s="11">
        <v>48999.360000000001</v>
      </c>
      <c r="I99" s="12">
        <v>104053.95999999999</v>
      </c>
      <c r="J99" s="11">
        <v>21715.02</v>
      </c>
      <c r="K99" s="12">
        <v>113283.61</v>
      </c>
      <c r="L99" s="11">
        <v>22394.22</v>
      </c>
      <c r="M99" s="12">
        <v>122664.06</v>
      </c>
      <c r="N99" s="11">
        <v>18093.66</v>
      </c>
      <c r="O99" s="12">
        <v>127400.06</v>
      </c>
      <c r="P99" s="11">
        <v>13385.82</v>
      </c>
      <c r="Q99" s="12">
        <v>122237.99</v>
      </c>
    </row>
    <row r="100" spans="3:17" x14ac:dyDescent="0.35">
      <c r="C100" s="7" t="s">
        <v>100</v>
      </c>
      <c r="D100" s="11">
        <v>0</v>
      </c>
      <c r="E100" s="12">
        <v>0</v>
      </c>
      <c r="F100" s="11">
        <v>0</v>
      </c>
      <c r="G100" s="12">
        <v>0</v>
      </c>
      <c r="H100" s="11">
        <v>0</v>
      </c>
      <c r="I100" s="12">
        <v>0</v>
      </c>
      <c r="J100" s="11">
        <v>0</v>
      </c>
      <c r="K100" s="12">
        <v>0</v>
      </c>
      <c r="L100" s="11">
        <v>0</v>
      </c>
      <c r="M100" s="12">
        <v>0</v>
      </c>
      <c r="N100" s="11">
        <v>0</v>
      </c>
      <c r="O100" s="12">
        <v>0</v>
      </c>
      <c r="P100" s="11">
        <v>0</v>
      </c>
      <c r="Q100" s="12">
        <v>0</v>
      </c>
    </row>
    <row r="101" spans="3:17" x14ac:dyDescent="0.35">
      <c r="C101" s="7" t="s">
        <v>101</v>
      </c>
      <c r="D101" s="11">
        <v>228.74</v>
      </c>
      <c r="E101" s="12">
        <v>3.2</v>
      </c>
      <c r="F101" s="11">
        <v>126.13</v>
      </c>
      <c r="G101" s="12">
        <v>0</v>
      </c>
      <c r="H101" s="11">
        <v>114.80000000000001</v>
      </c>
      <c r="I101" s="12">
        <v>1.79</v>
      </c>
      <c r="J101" s="11">
        <v>118.69</v>
      </c>
      <c r="K101" s="12">
        <v>0</v>
      </c>
      <c r="L101" s="11">
        <v>116.54</v>
      </c>
      <c r="M101" s="12">
        <v>0</v>
      </c>
      <c r="N101" s="11">
        <v>109.78</v>
      </c>
      <c r="O101" s="12">
        <v>0</v>
      </c>
      <c r="P101" s="11">
        <v>123.46000000000001</v>
      </c>
      <c r="Q101" s="12">
        <v>0</v>
      </c>
    </row>
    <row r="102" spans="3:17" x14ac:dyDescent="0.35">
      <c r="C102" s="7" t="s">
        <v>102</v>
      </c>
      <c r="D102" s="11">
        <v>0</v>
      </c>
      <c r="E102" s="12">
        <v>0</v>
      </c>
      <c r="F102" s="11">
        <v>0</v>
      </c>
      <c r="G102" s="12">
        <v>0</v>
      </c>
      <c r="H102" s="11">
        <v>0</v>
      </c>
      <c r="I102" s="12">
        <v>0</v>
      </c>
      <c r="J102" s="11">
        <v>0</v>
      </c>
      <c r="K102" s="12">
        <v>0</v>
      </c>
      <c r="L102" s="11">
        <v>0</v>
      </c>
      <c r="M102" s="12">
        <v>0</v>
      </c>
      <c r="N102" s="11">
        <v>0</v>
      </c>
      <c r="O102" s="12">
        <v>0</v>
      </c>
      <c r="P102" s="11">
        <v>0</v>
      </c>
      <c r="Q102" s="12">
        <v>0</v>
      </c>
    </row>
    <row r="103" spans="3:17" x14ac:dyDescent="0.35">
      <c r="C103" s="7" t="s">
        <v>103</v>
      </c>
      <c r="D103" s="11">
        <v>0</v>
      </c>
      <c r="E103" s="12">
        <v>0</v>
      </c>
      <c r="F103" s="11">
        <v>0</v>
      </c>
      <c r="G103" s="12">
        <v>0</v>
      </c>
      <c r="H103" s="11">
        <v>0</v>
      </c>
      <c r="I103" s="12">
        <v>0</v>
      </c>
      <c r="J103" s="11">
        <v>0</v>
      </c>
      <c r="K103" s="12">
        <v>0</v>
      </c>
      <c r="L103" s="11">
        <v>0</v>
      </c>
      <c r="M103" s="12">
        <v>0</v>
      </c>
      <c r="N103" s="11">
        <v>0</v>
      </c>
      <c r="O103" s="12">
        <v>0</v>
      </c>
      <c r="P103" s="11">
        <v>7.11</v>
      </c>
      <c r="Q103" s="12">
        <v>3759.02</v>
      </c>
    </row>
    <row r="104" spans="3:17" x14ac:dyDescent="0.35">
      <c r="C104" s="7" t="s">
        <v>104</v>
      </c>
      <c r="D104" s="11">
        <v>53243.32</v>
      </c>
      <c r="E104" s="12">
        <v>67522.14</v>
      </c>
      <c r="F104" s="11">
        <v>58849.82</v>
      </c>
      <c r="G104" s="12">
        <v>57086.67</v>
      </c>
      <c r="H104" s="11">
        <v>51796.21</v>
      </c>
      <c r="I104" s="12">
        <v>68488.56</v>
      </c>
      <c r="J104" s="11">
        <v>3681.66</v>
      </c>
      <c r="K104" s="12">
        <v>31742.51</v>
      </c>
      <c r="L104" s="11">
        <v>6447.87</v>
      </c>
      <c r="M104" s="12">
        <v>72116.009999999995</v>
      </c>
      <c r="N104" s="11">
        <v>10264.31</v>
      </c>
      <c r="O104" s="12">
        <v>70555.37</v>
      </c>
      <c r="P104" s="11">
        <v>172.98</v>
      </c>
      <c r="Q104" s="12">
        <v>3121.09</v>
      </c>
    </row>
    <row r="105" spans="3:17" x14ac:dyDescent="0.35">
      <c r="C105" s="7" t="s">
        <v>105</v>
      </c>
      <c r="D105" s="11">
        <v>2657.3599999999997</v>
      </c>
      <c r="E105" s="12">
        <v>102.53</v>
      </c>
      <c r="F105" s="11">
        <v>2581.79</v>
      </c>
      <c r="G105" s="12">
        <v>108.58</v>
      </c>
      <c r="H105" s="11">
        <v>1088.56</v>
      </c>
      <c r="I105" s="12">
        <v>3.52</v>
      </c>
      <c r="J105" s="11">
        <v>2173.3599999999997</v>
      </c>
      <c r="K105" s="12">
        <v>0</v>
      </c>
      <c r="L105" s="11">
        <v>1858.33</v>
      </c>
      <c r="M105" s="12">
        <v>0</v>
      </c>
      <c r="N105" s="11">
        <v>154.55000000000001</v>
      </c>
      <c r="O105" s="12">
        <v>0</v>
      </c>
      <c r="P105" s="11">
        <v>0</v>
      </c>
      <c r="Q105" s="12">
        <v>0</v>
      </c>
    </row>
    <row r="106" spans="3:17" x14ac:dyDescent="0.35">
      <c r="C106" s="7" t="s">
        <v>106</v>
      </c>
      <c r="D106" s="11">
        <v>1922.72</v>
      </c>
      <c r="E106" s="12">
        <v>0</v>
      </c>
      <c r="F106" s="11">
        <v>2557.9299999999998</v>
      </c>
      <c r="G106" s="12">
        <v>0</v>
      </c>
      <c r="H106" s="11">
        <v>1448.22</v>
      </c>
      <c r="I106" s="12">
        <v>0</v>
      </c>
      <c r="J106" s="11">
        <v>2296.4900000000002</v>
      </c>
      <c r="K106" s="12">
        <v>33.29</v>
      </c>
      <c r="L106" s="11">
        <v>0</v>
      </c>
      <c r="M106" s="12">
        <v>0</v>
      </c>
      <c r="N106" s="11">
        <v>0</v>
      </c>
      <c r="O106" s="12">
        <v>0</v>
      </c>
      <c r="P106" s="11">
        <v>0</v>
      </c>
      <c r="Q106" s="12">
        <v>0</v>
      </c>
    </row>
    <row r="107" spans="3:17" x14ac:dyDescent="0.35">
      <c r="C107" s="7" t="s">
        <v>107</v>
      </c>
      <c r="D107" s="11">
        <v>0</v>
      </c>
      <c r="E107" s="12">
        <v>0</v>
      </c>
      <c r="F107" s="11">
        <v>0</v>
      </c>
      <c r="G107" s="12">
        <v>0</v>
      </c>
      <c r="H107" s="11">
        <v>0.9</v>
      </c>
      <c r="I107" s="12">
        <v>828.95</v>
      </c>
      <c r="J107" s="11">
        <v>0</v>
      </c>
      <c r="K107" s="12">
        <v>0</v>
      </c>
      <c r="L107" s="11">
        <v>0</v>
      </c>
      <c r="M107" s="12">
        <v>0</v>
      </c>
      <c r="N107" s="11">
        <v>0</v>
      </c>
      <c r="O107" s="12">
        <v>0</v>
      </c>
      <c r="P107" s="11">
        <v>21.58</v>
      </c>
      <c r="Q107" s="12">
        <v>21935.47</v>
      </c>
    </row>
    <row r="108" spans="3:17" x14ac:dyDescent="0.35">
      <c r="C108" s="7" t="s">
        <v>108</v>
      </c>
      <c r="D108" s="11">
        <v>581.91</v>
      </c>
      <c r="E108" s="12">
        <v>30.78</v>
      </c>
      <c r="F108" s="11">
        <v>9435.31</v>
      </c>
      <c r="G108" s="12">
        <v>441.07</v>
      </c>
      <c r="H108" s="11">
        <v>3179.46</v>
      </c>
      <c r="I108" s="12">
        <v>148.96</v>
      </c>
      <c r="J108" s="11">
        <v>89020.54</v>
      </c>
      <c r="K108" s="12">
        <v>4544.1400000000003</v>
      </c>
      <c r="L108" s="11">
        <v>1911.22</v>
      </c>
      <c r="M108" s="12">
        <v>92.35</v>
      </c>
      <c r="N108" s="11">
        <v>543.36</v>
      </c>
      <c r="O108" s="12">
        <v>26.26</v>
      </c>
      <c r="P108" s="11">
        <v>93.05</v>
      </c>
      <c r="Q108" s="12">
        <v>4.49</v>
      </c>
    </row>
    <row r="109" spans="3:17" x14ac:dyDescent="0.35">
      <c r="C109" s="7" t="s">
        <v>109</v>
      </c>
      <c r="D109" s="11">
        <v>1155735.42</v>
      </c>
      <c r="E109" s="12">
        <v>74288.08</v>
      </c>
      <c r="F109" s="11">
        <v>1228723.71</v>
      </c>
      <c r="G109" s="12">
        <v>79737.050000000017</v>
      </c>
      <c r="H109" s="11">
        <v>924722.59</v>
      </c>
      <c r="I109" s="12">
        <v>147185.56999999998</v>
      </c>
      <c r="J109" s="11">
        <v>714133.5</v>
      </c>
      <c r="K109" s="12">
        <v>56248.470000000008</v>
      </c>
      <c r="L109" s="11">
        <v>757360.27</v>
      </c>
      <c r="M109" s="12">
        <v>73022.059999999983</v>
      </c>
      <c r="N109" s="11">
        <v>593487.77</v>
      </c>
      <c r="O109" s="12">
        <v>74189.56</v>
      </c>
      <c r="P109" s="11">
        <v>842140.36</v>
      </c>
      <c r="Q109" s="12">
        <v>200817.50000000003</v>
      </c>
    </row>
    <row r="110" spans="3:17" x14ac:dyDescent="0.35">
      <c r="C110" s="7" t="s">
        <v>110</v>
      </c>
      <c r="D110" s="11">
        <v>0</v>
      </c>
      <c r="E110" s="12">
        <v>0</v>
      </c>
      <c r="F110" s="11">
        <v>0</v>
      </c>
      <c r="G110" s="12">
        <v>0</v>
      </c>
      <c r="H110" s="11">
        <v>0</v>
      </c>
      <c r="I110" s="12">
        <v>0</v>
      </c>
      <c r="J110" s="11">
        <v>0</v>
      </c>
      <c r="K110" s="12">
        <v>0</v>
      </c>
      <c r="L110" s="11">
        <v>0</v>
      </c>
      <c r="M110" s="12">
        <v>0</v>
      </c>
      <c r="N110" s="11">
        <v>0</v>
      </c>
      <c r="O110" s="12">
        <v>0</v>
      </c>
      <c r="P110" s="11">
        <v>0</v>
      </c>
      <c r="Q110" s="12">
        <v>0</v>
      </c>
    </row>
    <row r="111" spans="3:17" x14ac:dyDescent="0.35">
      <c r="C111" s="7" t="s">
        <v>111</v>
      </c>
      <c r="D111" s="11">
        <v>373.86</v>
      </c>
      <c r="E111" s="12">
        <v>18.059999999999999</v>
      </c>
      <c r="F111" s="11">
        <v>0</v>
      </c>
      <c r="G111" s="12">
        <v>0</v>
      </c>
      <c r="H111" s="11">
        <v>0</v>
      </c>
      <c r="I111" s="12">
        <v>0</v>
      </c>
      <c r="J111" s="11">
        <v>0</v>
      </c>
      <c r="K111" s="12">
        <v>0</v>
      </c>
      <c r="L111" s="11">
        <v>0</v>
      </c>
      <c r="M111" s="12">
        <v>0</v>
      </c>
      <c r="N111" s="11">
        <v>0</v>
      </c>
      <c r="O111" s="12">
        <v>0</v>
      </c>
      <c r="P111" s="11">
        <v>0</v>
      </c>
      <c r="Q111" s="12">
        <v>0</v>
      </c>
    </row>
    <row r="112" spans="3:17" x14ac:dyDescent="0.35">
      <c r="C112" s="7" t="s">
        <v>112</v>
      </c>
      <c r="D112" s="11">
        <v>27452.11</v>
      </c>
      <c r="E112" s="12">
        <v>0</v>
      </c>
      <c r="F112" s="11">
        <v>13482.09</v>
      </c>
      <c r="G112" s="12">
        <v>0</v>
      </c>
      <c r="H112" s="11">
        <v>10307.030000000001</v>
      </c>
      <c r="I112" s="12">
        <v>0</v>
      </c>
      <c r="J112" s="11">
        <v>10701.8</v>
      </c>
      <c r="K112" s="12">
        <v>0</v>
      </c>
      <c r="L112" s="11">
        <v>9763</v>
      </c>
      <c r="M112" s="12">
        <v>0</v>
      </c>
      <c r="N112" s="11">
        <v>4135.16</v>
      </c>
      <c r="O112" s="12">
        <v>0</v>
      </c>
      <c r="P112" s="11">
        <v>2600.8200000000002</v>
      </c>
      <c r="Q112" s="12">
        <v>0</v>
      </c>
    </row>
    <row r="113" spans="3:17" x14ac:dyDescent="0.35">
      <c r="C113" s="7" t="s">
        <v>113</v>
      </c>
      <c r="D113" s="11">
        <v>0</v>
      </c>
      <c r="E113" s="12">
        <v>0</v>
      </c>
      <c r="F113" s="11">
        <v>1008.42</v>
      </c>
      <c r="G113" s="12">
        <v>0</v>
      </c>
      <c r="H113" s="11">
        <v>968.21</v>
      </c>
      <c r="I113" s="12">
        <v>0</v>
      </c>
      <c r="J113" s="11">
        <v>593.44000000000005</v>
      </c>
      <c r="K113" s="12">
        <v>0</v>
      </c>
      <c r="L113" s="11">
        <v>605.88</v>
      </c>
      <c r="M113" s="12">
        <v>0</v>
      </c>
      <c r="N113" s="11">
        <v>1131.17</v>
      </c>
      <c r="O113" s="12">
        <v>0</v>
      </c>
      <c r="P113" s="11">
        <v>0</v>
      </c>
      <c r="Q113" s="12">
        <v>0</v>
      </c>
    </row>
    <row r="114" spans="3:17" x14ac:dyDescent="0.35">
      <c r="C114" s="7" t="s">
        <v>114</v>
      </c>
      <c r="D114" s="11">
        <v>0</v>
      </c>
      <c r="E114" s="12">
        <v>0</v>
      </c>
      <c r="F114" s="11">
        <v>0</v>
      </c>
      <c r="G114" s="12">
        <v>0</v>
      </c>
      <c r="H114" s="11">
        <v>0</v>
      </c>
      <c r="I114" s="12">
        <v>0</v>
      </c>
      <c r="J114" s="11">
        <v>0</v>
      </c>
      <c r="K114" s="12">
        <v>0</v>
      </c>
      <c r="L114" s="11">
        <v>0</v>
      </c>
      <c r="M114" s="12">
        <v>0</v>
      </c>
      <c r="N114" s="11">
        <v>2111.83</v>
      </c>
      <c r="O114" s="12">
        <v>150.47</v>
      </c>
      <c r="P114" s="11">
        <v>263</v>
      </c>
      <c r="Q114" s="12">
        <v>18.739999999999998</v>
      </c>
    </row>
    <row r="115" spans="3:17" x14ac:dyDescent="0.35">
      <c r="C115" s="7" t="s">
        <v>115</v>
      </c>
      <c r="D115" s="11">
        <v>0</v>
      </c>
      <c r="E115" s="12">
        <v>0</v>
      </c>
      <c r="F115" s="11">
        <v>0</v>
      </c>
      <c r="G115" s="12">
        <v>0</v>
      </c>
      <c r="H115" s="11">
        <v>0</v>
      </c>
      <c r="I115" s="12">
        <v>0</v>
      </c>
      <c r="J115" s="11">
        <v>0</v>
      </c>
      <c r="K115" s="12">
        <v>0</v>
      </c>
      <c r="L115" s="11">
        <v>6030.89</v>
      </c>
      <c r="M115" s="12">
        <v>0</v>
      </c>
      <c r="N115" s="11">
        <v>19764.830000000002</v>
      </c>
      <c r="O115" s="12">
        <v>0</v>
      </c>
      <c r="P115" s="11">
        <v>12.78</v>
      </c>
      <c r="Q115" s="12">
        <v>20823.34</v>
      </c>
    </row>
    <row r="116" spans="3:17" x14ac:dyDescent="0.35">
      <c r="C116" s="7" t="s">
        <v>116</v>
      </c>
      <c r="D116" s="11">
        <v>0</v>
      </c>
      <c r="E116" s="12">
        <v>0</v>
      </c>
      <c r="F116" s="11">
        <v>0</v>
      </c>
      <c r="G116" s="12">
        <v>0</v>
      </c>
      <c r="H116" s="11">
        <v>0</v>
      </c>
      <c r="I116" s="12">
        <v>0</v>
      </c>
      <c r="J116" s="11">
        <v>0</v>
      </c>
      <c r="K116" s="12">
        <v>0</v>
      </c>
      <c r="L116" s="11">
        <v>0</v>
      </c>
      <c r="M116" s="12">
        <v>0</v>
      </c>
      <c r="N116" s="11">
        <v>0</v>
      </c>
      <c r="O116" s="12">
        <v>0</v>
      </c>
      <c r="P116" s="11">
        <v>0</v>
      </c>
      <c r="Q116" s="12">
        <v>0</v>
      </c>
    </row>
    <row r="117" spans="3:17" x14ac:dyDescent="0.35">
      <c r="C117" s="7" t="s">
        <v>117</v>
      </c>
      <c r="D117" s="11">
        <v>858.15000000000009</v>
      </c>
      <c r="E117" s="12">
        <v>50.83</v>
      </c>
      <c r="F117" s="11">
        <v>797.8</v>
      </c>
      <c r="G117" s="12">
        <v>51.580000000000005</v>
      </c>
      <c r="H117" s="11">
        <v>332.39</v>
      </c>
      <c r="I117" s="12">
        <v>18.009999999999998</v>
      </c>
      <c r="J117" s="11">
        <v>1463.6399999999999</v>
      </c>
      <c r="K117" s="12">
        <v>19.309999999999999</v>
      </c>
      <c r="L117" s="11">
        <v>0</v>
      </c>
      <c r="M117" s="12">
        <v>0</v>
      </c>
      <c r="N117" s="11">
        <v>0</v>
      </c>
      <c r="O117" s="12">
        <v>0</v>
      </c>
      <c r="P117" s="11">
        <v>0</v>
      </c>
      <c r="Q117" s="12">
        <v>0</v>
      </c>
    </row>
    <row r="118" spans="3:17" x14ac:dyDescent="0.35">
      <c r="C118" s="7" t="s">
        <v>118</v>
      </c>
      <c r="D118" s="11">
        <v>0</v>
      </c>
      <c r="E118" s="12">
        <v>0</v>
      </c>
      <c r="F118" s="11">
        <v>0</v>
      </c>
      <c r="G118" s="12">
        <v>0</v>
      </c>
      <c r="H118" s="11">
        <v>0</v>
      </c>
      <c r="I118" s="12">
        <v>0</v>
      </c>
      <c r="J118" s="11">
        <v>0</v>
      </c>
      <c r="K118" s="12">
        <v>0</v>
      </c>
      <c r="L118" s="11">
        <v>0</v>
      </c>
      <c r="M118" s="12">
        <v>0</v>
      </c>
      <c r="N118" s="11">
        <v>22097.590000000004</v>
      </c>
      <c r="O118" s="12">
        <v>1096.6500000000001</v>
      </c>
      <c r="P118" s="11">
        <v>34875.339999999997</v>
      </c>
      <c r="Q118" s="12">
        <v>2481.09</v>
      </c>
    </row>
    <row r="119" spans="3:17" x14ac:dyDescent="0.35">
      <c r="C119" s="7" t="s">
        <v>119</v>
      </c>
      <c r="D119" s="11">
        <v>0</v>
      </c>
      <c r="E119" s="12">
        <v>0</v>
      </c>
      <c r="F119" s="11">
        <v>0</v>
      </c>
      <c r="G119" s="12">
        <v>0</v>
      </c>
      <c r="H119" s="11">
        <v>0</v>
      </c>
      <c r="I119" s="12">
        <v>0</v>
      </c>
      <c r="J119" s="11">
        <v>0</v>
      </c>
      <c r="K119" s="12">
        <v>0</v>
      </c>
      <c r="L119" s="11">
        <v>0</v>
      </c>
      <c r="M119" s="12">
        <v>0</v>
      </c>
      <c r="N119" s="11">
        <v>0</v>
      </c>
      <c r="O119" s="12">
        <v>0</v>
      </c>
      <c r="P119" s="11">
        <v>0</v>
      </c>
      <c r="Q119" s="12">
        <v>0</v>
      </c>
    </row>
    <row r="120" spans="3:17" x14ac:dyDescent="0.35">
      <c r="C120" s="7" t="s">
        <v>120</v>
      </c>
      <c r="D120" s="11">
        <v>0</v>
      </c>
      <c r="E120" s="12">
        <v>0</v>
      </c>
      <c r="F120" s="11">
        <v>0</v>
      </c>
      <c r="G120" s="12">
        <v>0</v>
      </c>
      <c r="H120" s="11">
        <v>0</v>
      </c>
      <c r="I120" s="12">
        <v>0</v>
      </c>
      <c r="J120" s="11">
        <v>0</v>
      </c>
      <c r="K120" s="12">
        <v>0</v>
      </c>
      <c r="L120" s="11">
        <v>0</v>
      </c>
      <c r="M120" s="12">
        <v>0</v>
      </c>
      <c r="N120" s="11">
        <v>1015.09</v>
      </c>
      <c r="O120" s="12">
        <v>0</v>
      </c>
      <c r="P120" s="11">
        <v>4647.2900000000009</v>
      </c>
      <c r="Q120" s="12">
        <v>0</v>
      </c>
    </row>
    <row r="121" spans="3:17" x14ac:dyDescent="0.35">
      <c r="C121" s="7" t="s">
        <v>121</v>
      </c>
      <c r="D121" s="11">
        <v>16887.16</v>
      </c>
      <c r="E121" s="12">
        <v>537.18999999999994</v>
      </c>
      <c r="F121" s="11">
        <v>15952.52</v>
      </c>
      <c r="G121" s="12">
        <v>440.40000000000003</v>
      </c>
      <c r="H121" s="11">
        <v>10675.79</v>
      </c>
      <c r="I121" s="12">
        <v>52.08</v>
      </c>
      <c r="J121" s="11">
        <v>11779.67</v>
      </c>
      <c r="K121" s="12">
        <v>8.94</v>
      </c>
      <c r="L121" s="11">
        <v>10235.44</v>
      </c>
      <c r="M121" s="12">
        <v>1.1499999999999999</v>
      </c>
      <c r="N121" s="11">
        <v>9040.91</v>
      </c>
      <c r="O121" s="12">
        <v>19.119999999999997</v>
      </c>
      <c r="P121" s="11">
        <v>8401.66</v>
      </c>
      <c r="Q121" s="12">
        <v>6.54</v>
      </c>
    </row>
    <row r="122" spans="3:17" x14ac:dyDescent="0.35">
      <c r="C122" s="7" t="s">
        <v>122</v>
      </c>
      <c r="D122" s="11">
        <v>0</v>
      </c>
      <c r="E122" s="12">
        <v>0</v>
      </c>
      <c r="F122" s="11">
        <v>0</v>
      </c>
      <c r="G122" s="12">
        <v>0</v>
      </c>
      <c r="H122" s="11">
        <v>0</v>
      </c>
      <c r="I122" s="12">
        <v>0</v>
      </c>
      <c r="J122" s="11">
        <v>0</v>
      </c>
      <c r="K122" s="12">
        <v>0</v>
      </c>
      <c r="L122" s="11">
        <v>4634.54</v>
      </c>
      <c r="M122" s="12">
        <v>666.15</v>
      </c>
      <c r="N122" s="11">
        <v>905.36999999999989</v>
      </c>
      <c r="O122" s="12">
        <v>57.230000000000004</v>
      </c>
      <c r="P122" s="11">
        <v>0</v>
      </c>
      <c r="Q122" s="12">
        <v>0</v>
      </c>
    </row>
    <row r="123" spans="3:17" x14ac:dyDescent="0.35">
      <c r="C123" s="7" t="s">
        <v>123</v>
      </c>
      <c r="D123" s="11">
        <v>18943.02</v>
      </c>
      <c r="E123" s="12">
        <v>284.85000000000002</v>
      </c>
      <c r="F123" s="11">
        <v>27936.45</v>
      </c>
      <c r="G123" s="12">
        <v>224.84</v>
      </c>
      <c r="H123" s="11">
        <v>34053.589999999997</v>
      </c>
      <c r="I123" s="12">
        <v>486.31</v>
      </c>
      <c r="J123" s="11">
        <v>57104.36</v>
      </c>
      <c r="K123" s="12">
        <v>1346.07</v>
      </c>
      <c r="L123" s="11">
        <v>23314.75</v>
      </c>
      <c r="M123" s="12">
        <v>158.51</v>
      </c>
      <c r="N123" s="11">
        <v>9501.0300000000007</v>
      </c>
      <c r="O123" s="12">
        <v>0</v>
      </c>
      <c r="P123" s="11">
        <v>18444.420000000002</v>
      </c>
      <c r="Q123" s="12">
        <v>7.0500000000000007</v>
      </c>
    </row>
    <row r="124" spans="3:17" x14ac:dyDescent="0.35">
      <c r="C124" s="7" t="s">
        <v>124</v>
      </c>
      <c r="D124" s="11">
        <v>0</v>
      </c>
      <c r="E124" s="12">
        <v>0</v>
      </c>
      <c r="F124" s="11">
        <v>0</v>
      </c>
      <c r="G124" s="12">
        <v>0</v>
      </c>
      <c r="H124" s="11">
        <v>0</v>
      </c>
      <c r="I124" s="12">
        <v>0</v>
      </c>
      <c r="J124" s="11">
        <v>0</v>
      </c>
      <c r="K124" s="12">
        <v>0</v>
      </c>
      <c r="L124" s="11">
        <v>0</v>
      </c>
      <c r="M124" s="12">
        <v>0</v>
      </c>
      <c r="N124" s="11">
        <v>0</v>
      </c>
      <c r="O124" s="12">
        <v>0</v>
      </c>
      <c r="P124" s="11">
        <v>0</v>
      </c>
      <c r="Q124" s="12">
        <v>0</v>
      </c>
    </row>
    <row r="125" spans="3:17" x14ac:dyDescent="0.35">
      <c r="C125" s="7" t="s">
        <v>125</v>
      </c>
      <c r="D125" s="11">
        <v>2868.73</v>
      </c>
      <c r="E125" s="12">
        <v>0</v>
      </c>
      <c r="F125" s="11">
        <v>0</v>
      </c>
      <c r="G125" s="12">
        <v>0</v>
      </c>
      <c r="H125" s="11">
        <v>0</v>
      </c>
      <c r="I125" s="12">
        <v>0</v>
      </c>
      <c r="J125" s="11">
        <v>0</v>
      </c>
      <c r="K125" s="12">
        <v>0</v>
      </c>
      <c r="L125" s="11">
        <v>0</v>
      </c>
      <c r="M125" s="12">
        <v>0</v>
      </c>
      <c r="N125" s="11">
        <v>0</v>
      </c>
      <c r="O125" s="12">
        <v>0</v>
      </c>
      <c r="P125" s="11">
        <v>0</v>
      </c>
      <c r="Q125" s="12">
        <v>0</v>
      </c>
    </row>
    <row r="126" spans="3:17" x14ac:dyDescent="0.35">
      <c r="C126" s="7" t="s">
        <v>126</v>
      </c>
      <c r="D126" s="11">
        <v>8773.93</v>
      </c>
      <c r="E126" s="12">
        <v>423.93</v>
      </c>
      <c r="F126" s="11">
        <v>1554.8</v>
      </c>
      <c r="G126" s="12">
        <v>75.12</v>
      </c>
      <c r="H126" s="11">
        <v>0</v>
      </c>
      <c r="I126" s="12">
        <v>0</v>
      </c>
      <c r="J126" s="11">
        <v>0</v>
      </c>
      <c r="K126" s="12">
        <v>0</v>
      </c>
      <c r="L126" s="11">
        <v>0</v>
      </c>
      <c r="M126" s="12">
        <v>0</v>
      </c>
      <c r="N126" s="11">
        <v>0</v>
      </c>
      <c r="O126" s="12">
        <v>0</v>
      </c>
      <c r="P126" s="11">
        <v>0</v>
      </c>
      <c r="Q126" s="12">
        <v>0</v>
      </c>
    </row>
    <row r="127" spans="3:17" x14ac:dyDescent="0.35">
      <c r="C127" s="7" t="s">
        <v>127</v>
      </c>
      <c r="D127" s="11">
        <v>84268.77</v>
      </c>
      <c r="E127" s="12">
        <v>5860.13</v>
      </c>
      <c r="F127" s="11">
        <v>72234.31</v>
      </c>
      <c r="G127" s="12">
        <v>5045.1000000000004</v>
      </c>
      <c r="H127" s="11">
        <v>39782.639999999999</v>
      </c>
      <c r="I127" s="12">
        <v>2849.51</v>
      </c>
      <c r="J127" s="11">
        <v>0</v>
      </c>
      <c r="K127" s="12">
        <v>0</v>
      </c>
      <c r="L127" s="11">
        <v>0</v>
      </c>
      <c r="M127" s="12">
        <v>0</v>
      </c>
      <c r="N127" s="11">
        <v>0</v>
      </c>
      <c r="O127" s="12">
        <v>0</v>
      </c>
      <c r="P127" s="11">
        <v>0</v>
      </c>
      <c r="Q127" s="12">
        <v>0</v>
      </c>
    </row>
    <row r="128" spans="3:17" x14ac:dyDescent="0.35">
      <c r="C128" s="7" t="s">
        <v>128</v>
      </c>
      <c r="D128" s="11">
        <v>0</v>
      </c>
      <c r="E128" s="12">
        <v>0</v>
      </c>
      <c r="F128" s="11">
        <v>117.8</v>
      </c>
      <c r="G128" s="12">
        <v>8.4</v>
      </c>
      <c r="H128" s="11">
        <v>41.47</v>
      </c>
      <c r="I128" s="12">
        <v>2.95</v>
      </c>
      <c r="J128" s="11">
        <v>2973.0299999999997</v>
      </c>
      <c r="K128" s="12">
        <v>1024.8899999999999</v>
      </c>
      <c r="L128" s="11">
        <v>5577.72</v>
      </c>
      <c r="M128" s="12">
        <v>4067.94</v>
      </c>
      <c r="N128" s="11">
        <v>8161.99</v>
      </c>
      <c r="O128" s="12">
        <v>6016.72</v>
      </c>
      <c r="P128" s="11">
        <v>7896.57</v>
      </c>
      <c r="Q128" s="12">
        <v>6278.37</v>
      </c>
    </row>
    <row r="129" spans="3:17" x14ac:dyDescent="0.35">
      <c r="C129" s="7" t="s">
        <v>129</v>
      </c>
      <c r="D129" s="11">
        <v>1318979.3</v>
      </c>
      <c r="E129" s="12">
        <v>88718.739999999991</v>
      </c>
      <c r="F129" s="11">
        <v>0</v>
      </c>
      <c r="G129" s="12">
        <v>0</v>
      </c>
      <c r="H129" s="11">
        <v>0</v>
      </c>
      <c r="I129" s="12">
        <v>0</v>
      </c>
      <c r="J129" s="11">
        <v>0</v>
      </c>
      <c r="K129" s="12">
        <v>0</v>
      </c>
      <c r="L129" s="11">
        <v>0</v>
      </c>
      <c r="M129" s="12">
        <v>0</v>
      </c>
      <c r="N129" s="11">
        <v>0</v>
      </c>
      <c r="O129" s="12">
        <v>0</v>
      </c>
      <c r="P129" s="11">
        <v>0</v>
      </c>
      <c r="Q129" s="12">
        <v>0</v>
      </c>
    </row>
    <row r="130" spans="3:17" x14ac:dyDescent="0.35">
      <c r="C130" s="7" t="s">
        <v>130</v>
      </c>
      <c r="D130" s="11">
        <v>593.37</v>
      </c>
      <c r="E130" s="12">
        <v>0</v>
      </c>
      <c r="F130" s="11">
        <v>741.05</v>
      </c>
      <c r="G130" s="12">
        <v>0</v>
      </c>
      <c r="H130" s="11">
        <v>890.24</v>
      </c>
      <c r="I130" s="12">
        <v>0</v>
      </c>
      <c r="J130" s="11">
        <v>890.21</v>
      </c>
      <c r="K130" s="12">
        <v>0</v>
      </c>
      <c r="L130" s="11">
        <v>741.94</v>
      </c>
      <c r="M130" s="12">
        <v>0</v>
      </c>
      <c r="N130" s="11">
        <v>695.16</v>
      </c>
      <c r="O130" s="12">
        <v>0</v>
      </c>
      <c r="P130" s="11">
        <v>199.63</v>
      </c>
      <c r="Q130" s="12">
        <v>0</v>
      </c>
    </row>
    <row r="131" spans="3:17" x14ac:dyDescent="0.35">
      <c r="C131" s="7" t="s">
        <v>131</v>
      </c>
      <c r="D131" s="11">
        <v>0</v>
      </c>
      <c r="E131" s="12">
        <v>0</v>
      </c>
      <c r="F131" s="11">
        <v>0</v>
      </c>
      <c r="G131" s="12">
        <v>0</v>
      </c>
      <c r="H131" s="11">
        <v>0</v>
      </c>
      <c r="I131" s="12">
        <v>0</v>
      </c>
      <c r="J131" s="11">
        <v>0</v>
      </c>
      <c r="K131" s="12">
        <v>0</v>
      </c>
      <c r="L131" s="11">
        <v>20593.939999999999</v>
      </c>
      <c r="M131" s="12">
        <v>0</v>
      </c>
      <c r="N131" s="11">
        <v>33970.9</v>
      </c>
      <c r="O131" s="12">
        <v>0</v>
      </c>
      <c r="P131" s="11">
        <v>29967.26</v>
      </c>
      <c r="Q131" s="12">
        <v>0</v>
      </c>
    </row>
    <row r="132" spans="3:17" x14ac:dyDescent="0.35">
      <c r="C132" s="7" t="s">
        <v>132</v>
      </c>
      <c r="D132" s="11">
        <v>2884.6</v>
      </c>
      <c r="E132" s="12">
        <v>36.75</v>
      </c>
      <c r="F132" s="11">
        <v>711</v>
      </c>
      <c r="G132" s="12">
        <v>2.63</v>
      </c>
      <c r="H132" s="11">
        <v>629.61</v>
      </c>
      <c r="I132" s="12">
        <v>0</v>
      </c>
      <c r="J132" s="11">
        <v>19119.400000000001</v>
      </c>
      <c r="K132" s="12">
        <v>878.61</v>
      </c>
      <c r="L132" s="11">
        <v>6217.74</v>
      </c>
      <c r="M132" s="12">
        <v>297.36</v>
      </c>
      <c r="N132" s="11">
        <v>2518.2799999999997</v>
      </c>
      <c r="O132" s="12">
        <v>95.86</v>
      </c>
      <c r="P132" s="11">
        <v>1113.3899999999999</v>
      </c>
      <c r="Q132" s="12">
        <v>0</v>
      </c>
    </row>
    <row r="133" spans="3:17" x14ac:dyDescent="0.35">
      <c r="C133" s="7" t="s">
        <v>133</v>
      </c>
      <c r="D133" s="11">
        <v>44444.679999999993</v>
      </c>
      <c r="E133" s="12">
        <v>1693.19</v>
      </c>
      <c r="F133" s="11">
        <v>30480.25</v>
      </c>
      <c r="G133" s="12">
        <v>857.91000000000008</v>
      </c>
      <c r="H133" s="11">
        <v>20166.47</v>
      </c>
      <c r="I133" s="12">
        <v>636.04</v>
      </c>
      <c r="J133" s="11">
        <v>16878.68</v>
      </c>
      <c r="K133" s="12">
        <v>536.83000000000004</v>
      </c>
      <c r="L133" s="11">
        <v>36917.949999999997</v>
      </c>
      <c r="M133" s="12">
        <v>1073.46</v>
      </c>
      <c r="N133" s="11">
        <v>49750.38</v>
      </c>
      <c r="O133" s="12">
        <v>821.69</v>
      </c>
      <c r="P133" s="11">
        <v>81259.570000000007</v>
      </c>
      <c r="Q133" s="12">
        <v>1869.1100000000001</v>
      </c>
    </row>
    <row r="134" spans="3:17" x14ac:dyDescent="0.35">
      <c r="C134" s="7" t="s">
        <v>134</v>
      </c>
      <c r="D134" s="11">
        <v>0</v>
      </c>
      <c r="E134" s="12">
        <v>0</v>
      </c>
      <c r="F134" s="11">
        <v>1103.81</v>
      </c>
      <c r="G134" s="12">
        <v>0</v>
      </c>
      <c r="H134" s="11">
        <v>0</v>
      </c>
      <c r="I134" s="12">
        <v>0</v>
      </c>
      <c r="J134" s="11">
        <v>4.8899999999999997</v>
      </c>
      <c r="K134" s="12">
        <v>4188.34</v>
      </c>
      <c r="L134" s="11">
        <v>0</v>
      </c>
      <c r="M134" s="12">
        <v>0</v>
      </c>
      <c r="N134" s="11">
        <v>0</v>
      </c>
      <c r="O134" s="12">
        <v>0</v>
      </c>
      <c r="P134" s="11">
        <v>0</v>
      </c>
      <c r="Q134" s="12">
        <v>0</v>
      </c>
    </row>
    <row r="135" spans="3:17" x14ac:dyDescent="0.35">
      <c r="C135" s="13" t="s">
        <v>135</v>
      </c>
      <c r="D135" s="14">
        <v>14626.85</v>
      </c>
      <c r="E135" s="15">
        <v>950.2</v>
      </c>
      <c r="F135" s="14">
        <v>11615.100000000002</v>
      </c>
      <c r="G135" s="15">
        <v>993.56999999999994</v>
      </c>
      <c r="H135" s="14">
        <v>4684.0800000000008</v>
      </c>
      <c r="I135" s="15">
        <v>262.77000000000004</v>
      </c>
      <c r="J135" s="11">
        <v>4557.9499999999989</v>
      </c>
      <c r="K135" s="15">
        <v>18.39</v>
      </c>
      <c r="L135" s="11">
        <v>4527.78</v>
      </c>
      <c r="M135" s="15">
        <v>2.02</v>
      </c>
      <c r="N135" s="11">
        <v>4464.72</v>
      </c>
      <c r="O135" s="15">
        <v>52.24</v>
      </c>
      <c r="P135" s="11">
        <v>3132.58</v>
      </c>
      <c r="Q135" s="15">
        <v>4.62</v>
      </c>
    </row>
    <row r="136" spans="3:17" ht="17.649999999999999" x14ac:dyDescent="0.5">
      <c r="C136" s="8" t="s">
        <v>136</v>
      </c>
      <c r="D136" s="16">
        <v>23740771.599999994</v>
      </c>
      <c r="E136" s="16">
        <v>1482159.5399999998</v>
      </c>
      <c r="F136" s="16">
        <v>23703465.790000007</v>
      </c>
      <c r="G136" s="16">
        <v>1494865.7899999998</v>
      </c>
      <c r="H136" s="16">
        <v>22864279.109999988</v>
      </c>
      <c r="I136" s="16">
        <v>1603592.7600000005</v>
      </c>
      <c r="J136" s="17">
        <v>20024424.109999999</v>
      </c>
      <c r="K136" s="16">
        <v>1575221.9200000002</v>
      </c>
      <c r="L136" s="17">
        <v>21833285.420000002</v>
      </c>
      <c r="M136" s="16">
        <v>1700366.19</v>
      </c>
      <c r="N136" s="17">
        <v>20024932.559999999</v>
      </c>
      <c r="O136" s="16">
        <v>2098850.5800000005</v>
      </c>
      <c r="P136" s="17">
        <v>19344429.059999999</v>
      </c>
      <c r="Q136" s="16">
        <v>2296177.4300000002</v>
      </c>
    </row>
  </sheetData>
  <mergeCells count="7">
    <mergeCell ref="P5:Q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0B09-2B23-4E42-A2AF-77CE7B405319}">
  <dimension ref="C3:M34"/>
  <sheetViews>
    <sheetView workbookViewId="0">
      <selection activeCell="F16" sqref="F16"/>
    </sheetView>
  </sheetViews>
  <sheetFormatPr defaultColWidth="9.1328125" defaultRowHeight="13.5" x14ac:dyDescent="0.35"/>
  <cols>
    <col min="1" max="2" width="9.1328125" style="20"/>
    <col min="3" max="3" width="13.53125" style="20" customWidth="1"/>
    <col min="4" max="8" width="22.33203125" style="20" bestFit="1" customWidth="1"/>
    <col min="9" max="9" width="20.6640625" style="20" bestFit="1" customWidth="1"/>
    <col min="10" max="10" width="22.33203125" style="20" bestFit="1" customWidth="1"/>
    <col min="11" max="11" width="20.6640625" style="20" bestFit="1" customWidth="1"/>
    <col min="12" max="12" width="22.33203125" style="20" bestFit="1" customWidth="1"/>
    <col min="13" max="13" width="20.6640625" style="20" bestFit="1" customWidth="1"/>
    <col min="14" max="16384" width="9.1328125" style="20"/>
  </cols>
  <sheetData>
    <row r="3" spans="3:13" ht="17.649999999999999" x14ac:dyDescent="0.5">
      <c r="C3" s="18" t="s">
        <v>137</v>
      </c>
    </row>
    <row r="5" spans="3:13" ht="17.649999999999999" x14ac:dyDescent="0.5">
      <c r="D5" s="9">
        <v>2017</v>
      </c>
      <c r="E5" s="9">
        <v>2018</v>
      </c>
      <c r="F5" s="9">
        <v>2019</v>
      </c>
      <c r="G5" s="9">
        <v>2020</v>
      </c>
      <c r="H5" s="37">
        <v>2021</v>
      </c>
      <c r="I5" s="37"/>
      <c r="J5" s="37">
        <v>2022</v>
      </c>
      <c r="K5" s="37"/>
      <c r="L5" s="37">
        <v>2023</v>
      </c>
      <c r="M5" s="37"/>
    </row>
    <row r="6" spans="3:13" ht="17.649999999999999" x14ac:dyDescent="0.5">
      <c r="C6" s="21" t="s">
        <v>138</v>
      </c>
      <c r="D6" s="10" t="s">
        <v>5</v>
      </c>
      <c r="E6" s="10" t="s">
        <v>5</v>
      </c>
      <c r="F6" s="10" t="s">
        <v>5</v>
      </c>
      <c r="G6" s="10" t="s">
        <v>5</v>
      </c>
      <c r="H6" s="10" t="s">
        <v>5</v>
      </c>
      <c r="I6" s="10" t="s">
        <v>6</v>
      </c>
      <c r="J6" s="10" t="s">
        <v>5</v>
      </c>
      <c r="K6" s="10" t="s">
        <v>6</v>
      </c>
      <c r="L6" s="10" t="s">
        <v>5</v>
      </c>
      <c r="M6" s="10" t="s">
        <v>6</v>
      </c>
    </row>
    <row r="7" spans="3:13" x14ac:dyDescent="0.35">
      <c r="C7" s="20" t="s">
        <v>139</v>
      </c>
      <c r="D7" s="22">
        <v>5979280.0646279268</v>
      </c>
      <c r="E7" s="22">
        <v>5436132.0862827906</v>
      </c>
      <c r="F7" s="22">
        <v>5864502.6536923125</v>
      </c>
      <c r="G7" s="22">
        <v>5331232.4798272243</v>
      </c>
      <c r="H7" s="22">
        <v>5506366.4140924644</v>
      </c>
      <c r="I7" s="23">
        <v>7855</v>
      </c>
      <c r="J7" s="22">
        <v>5734002.8998588528</v>
      </c>
      <c r="K7" s="23">
        <v>6412</v>
      </c>
      <c r="L7" s="24">
        <v>5931805.4997637179</v>
      </c>
      <c r="M7" s="12">
        <v>39783</v>
      </c>
    </row>
    <row r="8" spans="3:13" x14ac:dyDescent="0.35">
      <c r="C8" s="20" t="s">
        <v>140</v>
      </c>
      <c r="D8" s="22">
        <v>768922.65541528177</v>
      </c>
      <c r="E8" s="22">
        <v>698167.43199260021</v>
      </c>
      <c r="F8" s="22">
        <v>764031.66811219184</v>
      </c>
      <c r="G8" s="22">
        <v>735450.45180895715</v>
      </c>
      <c r="H8" s="22">
        <v>753273</v>
      </c>
      <c r="I8" s="25">
        <v>0</v>
      </c>
      <c r="J8" s="22">
        <v>824963.13833758375</v>
      </c>
      <c r="K8" s="25">
        <v>0</v>
      </c>
      <c r="L8" s="24">
        <v>760623.79048462841</v>
      </c>
      <c r="M8" s="23">
        <v>7277</v>
      </c>
    </row>
    <row r="9" spans="3:13" x14ac:dyDescent="0.35">
      <c r="C9" s="26" t="s">
        <v>141</v>
      </c>
      <c r="D9" s="27">
        <v>710999.5288251458</v>
      </c>
      <c r="E9" s="27">
        <v>684840.68018858891</v>
      </c>
      <c r="F9" s="27">
        <v>714277.45028086565</v>
      </c>
      <c r="G9" s="27">
        <v>692017</v>
      </c>
      <c r="H9" s="27">
        <v>711549</v>
      </c>
      <c r="I9" s="28">
        <v>0</v>
      </c>
      <c r="J9" s="27">
        <v>704343</v>
      </c>
      <c r="K9" s="28">
        <v>0</v>
      </c>
      <c r="L9" s="29">
        <v>704460</v>
      </c>
      <c r="M9" s="30">
        <v>0</v>
      </c>
    </row>
    <row r="10" spans="3:13" ht="17.649999999999999" x14ac:dyDescent="0.5">
      <c r="C10" s="18" t="s">
        <v>136</v>
      </c>
      <c r="D10" s="31">
        <f>SUM(D7:D9)</f>
        <v>7459202.2488683546</v>
      </c>
      <c r="E10" s="31">
        <f t="shared" ref="E10:M10" si="0">SUM(E7:E9)</f>
        <v>6819140.1984639801</v>
      </c>
      <c r="F10" s="31">
        <f t="shared" si="0"/>
        <v>7342811.7720853705</v>
      </c>
      <c r="G10" s="31">
        <f t="shared" si="0"/>
        <v>6758699.9316361817</v>
      </c>
      <c r="H10" s="31">
        <f t="shared" si="0"/>
        <v>6971188.4140924644</v>
      </c>
      <c r="I10" s="31">
        <f t="shared" si="0"/>
        <v>7855</v>
      </c>
      <c r="J10" s="31">
        <f t="shared" si="0"/>
        <v>7263309.0381964371</v>
      </c>
      <c r="K10" s="31">
        <f t="shared" si="0"/>
        <v>6412</v>
      </c>
      <c r="L10" s="31">
        <f t="shared" si="0"/>
        <v>7396889.2902483465</v>
      </c>
      <c r="M10" s="31">
        <f t="shared" si="0"/>
        <v>47060</v>
      </c>
    </row>
    <row r="25" spans="7:9" x14ac:dyDescent="0.35">
      <c r="G25" s="32"/>
      <c r="H25" s="33"/>
      <c r="I25" s="33"/>
    </row>
    <row r="26" spans="7:9" x14ac:dyDescent="0.35">
      <c r="I26" s="34"/>
    </row>
    <row r="28" spans="7:9" x14ac:dyDescent="0.35">
      <c r="I28" s="35"/>
    </row>
    <row r="33" spans="5:9" x14ac:dyDescent="0.35">
      <c r="E33" s="34"/>
      <c r="F33" s="36"/>
      <c r="G33" s="35"/>
    </row>
    <row r="34" spans="5:9" x14ac:dyDescent="0.35">
      <c r="E34" s="34"/>
      <c r="F34" s="36"/>
      <c r="G34" s="35"/>
      <c r="H34" s="35"/>
      <c r="I34" s="35"/>
    </row>
  </sheetData>
  <mergeCells count="3">
    <mergeCell ref="L5:M5"/>
    <mergeCell ref="H5:I5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</vt:lpstr>
      <vt:lpstr>Non-NG</vt:lpstr>
      <vt:lpstr>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STEELE Matt * DEQ</dc:creator>
  <cp:keywords/>
  <dc:description/>
  <cp:lastModifiedBy>THOMPSON Michele * DEQ</cp:lastModifiedBy>
  <cp:revision/>
  <dcterms:created xsi:type="dcterms:W3CDTF">2024-06-01T21:54:12Z</dcterms:created>
  <dcterms:modified xsi:type="dcterms:W3CDTF">2024-06-05T20:28:50Z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2024-06-03T20:36:30Z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71b4193b-d451-490d-8dd8-37f3a3c9f3c3</vt:lpwstr>
  </property>
  <property fmtid="{D5CDD505-2E9C-101B-9397-08002B2CF9AE}" pid="8" name="MSIP_Label_09b73270-2993-4076-be47-9c78f42a1e84_ContentBits">
    <vt:lpwstr>0</vt:lpwstr>
  </property>
</Properties>
</file>