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425" windowHeight="7230" firstSheet="3" activeTab="3"/>
  </bookViews>
  <sheets>
    <sheet name="City Hall" sheetId="1" r:id="rId1"/>
    <sheet name="PD &amp; Muni Court" sheetId="2" r:id="rId2"/>
    <sheet name="Library &amp; Pool" sheetId="3" r:id="rId3"/>
    <sheet name="Public Works" sheetId="4" r:id="rId4"/>
    <sheet name="Planning" sheetId="5" r:id="rId5"/>
  </sheets>
  <definedNames/>
  <calcPr fullCalcOnLoad="1"/>
</workbook>
</file>

<file path=xl/sharedStrings.xml><?xml version="1.0" encoding="utf-8"?>
<sst xmlns="http://schemas.openxmlformats.org/spreadsheetml/2006/main" count="827" uniqueCount="428">
  <si>
    <t>Amusement License (per machine)</t>
  </si>
  <si>
    <t>Annual Budget/Audit Copies</t>
  </si>
  <si>
    <t>Bingo License</t>
  </si>
  <si>
    <t>Business License</t>
  </si>
  <si>
    <t>Business License Copy of List</t>
  </si>
  <si>
    <t>Cassette/disk recording of Council Meetings</t>
  </si>
  <si>
    <t>Certified Copy</t>
  </si>
  <si>
    <t>per page</t>
  </si>
  <si>
    <t>FAX</t>
  </si>
  <si>
    <t>Lien Search</t>
  </si>
  <si>
    <t>Liquor License--New License</t>
  </si>
  <si>
    <t>Liquor License--Renewal (Primary business selling alcohol)</t>
  </si>
  <si>
    <t>Liquor License--Renewal (Retail such as grocery store)</t>
  </si>
  <si>
    <t>Door-to-Door Sales--Annual License</t>
  </si>
  <si>
    <t>Door-to-Door Sales--Application</t>
  </si>
  <si>
    <t>Door-to-Door Sales--Per Day</t>
  </si>
  <si>
    <t>Photocopying</t>
  </si>
  <si>
    <t>Public Records Requests (dep. may be required)</t>
  </si>
  <si>
    <t>Show Licenses (carnival, circus, music fest., etc.)</t>
  </si>
  <si>
    <t>per day</t>
  </si>
  <si>
    <t>Video Tape of Council Meetings</t>
  </si>
  <si>
    <t>Molalla Municipal Court Cost Fees</t>
  </si>
  <si>
    <t xml:space="preserve">PCS    </t>
  </si>
  <si>
    <t xml:space="preserve">Bench Warrant </t>
  </si>
  <si>
    <t xml:space="preserve">Expungements  </t>
  </si>
  <si>
    <t>Failure to Appear/Default letter</t>
  </si>
  <si>
    <t xml:space="preserve">Installment Agreement </t>
  </si>
  <si>
    <t xml:space="preserve">NSF  </t>
  </si>
  <si>
    <t>Order to Show Cause</t>
  </si>
  <si>
    <t xml:space="preserve">Reinstatement  </t>
  </si>
  <si>
    <t xml:space="preserve">Seat Belt Diversion Class </t>
  </si>
  <si>
    <t xml:space="preserve">Suspension  </t>
  </si>
  <si>
    <t xml:space="preserve">First Time Offender Traffic Program </t>
  </si>
  <si>
    <t xml:space="preserve">A Violation  </t>
  </si>
  <si>
    <t xml:space="preserve">B Violation  </t>
  </si>
  <si>
    <t xml:space="preserve">C Violation  </t>
  </si>
  <si>
    <t xml:space="preserve">D Violation  </t>
  </si>
  <si>
    <t>Molalla Water, Sewer, Street, Storm, &amp; Parks SDC’s</t>
  </si>
  <si>
    <t xml:space="preserve"> </t>
  </si>
  <si>
    <t>Sewer</t>
  </si>
  <si>
    <t>Street</t>
  </si>
  <si>
    <t>Storm</t>
  </si>
  <si>
    <t>Park</t>
  </si>
  <si>
    <t>Flow</t>
  </si>
  <si>
    <t>SDC</t>
  </si>
  <si>
    <t>Typical Single Family Dwelling Charges with ¾” Meter</t>
  </si>
  <si>
    <t>Water Hook Up Fee</t>
  </si>
  <si>
    <t>Sewer Hook Up Fee</t>
  </si>
  <si>
    <t>Water SDC</t>
  </si>
  <si>
    <t>Sewer SDC</t>
  </si>
  <si>
    <t>Street SDC</t>
  </si>
  <si>
    <t>Storm SDC</t>
  </si>
  <si>
    <t>Park SDC</t>
  </si>
  <si>
    <t>Development Fee</t>
  </si>
  <si>
    <t>Total</t>
  </si>
  <si>
    <t>Procedure</t>
  </si>
  <si>
    <t>Land Use</t>
  </si>
  <si>
    <t>Hearing</t>
  </si>
  <si>
    <t>Appeal</t>
  </si>
  <si>
    <t xml:space="preserve">Land Use Review </t>
  </si>
  <si>
    <t>Type</t>
  </si>
  <si>
    <t>Review Fee</t>
  </si>
  <si>
    <t>Fee</t>
  </si>
  <si>
    <t>Variance</t>
  </si>
  <si>
    <t>III</t>
  </si>
  <si>
    <t>Comprehensive Plan Amend.</t>
  </si>
  <si>
    <t>IV</t>
  </si>
  <si>
    <t>Conditional Use Mining</t>
  </si>
  <si>
    <t>Annexation</t>
  </si>
  <si>
    <t>Condominium Conversion or</t>
  </si>
  <si>
    <t>Total of</t>
  </si>
  <si>
    <t>Half of</t>
  </si>
  <si>
    <t>Construction of 7 or more units</t>
  </si>
  <si>
    <t>two fees</t>
  </si>
  <si>
    <t>total</t>
  </si>
  <si>
    <t>Major Zone Change</t>
  </si>
  <si>
    <t>UGB Amendment</t>
  </si>
  <si>
    <t>Structures, and contributing buildings</t>
  </si>
  <si>
    <t>Historic Landmark Designations</t>
  </si>
  <si>
    <t>V</t>
  </si>
  <si>
    <t>Or removal</t>
  </si>
  <si>
    <t>ELD (Expedited Land Division)</t>
  </si>
  <si>
    <t>ELD</t>
  </si>
  <si>
    <t>half of</t>
  </si>
  <si>
    <t>Additional Planning Department Fees and Reviews</t>
  </si>
  <si>
    <t>Zoning Fee</t>
  </si>
  <si>
    <t>Plus $10 per unit</t>
  </si>
  <si>
    <t>Proc.</t>
  </si>
  <si>
    <t>Land Use Review</t>
  </si>
  <si>
    <t>Bear Creek Easement</t>
  </si>
  <si>
    <t>I</t>
  </si>
  <si>
    <t>N/A</t>
  </si>
  <si>
    <t>Condominium Project of 6 or -</t>
  </si>
  <si>
    <t>Demolition-Accessory Buildings</t>
  </si>
  <si>
    <t>Demolition-Building</t>
  </si>
  <si>
    <t>Excavation and Fill</t>
  </si>
  <si>
    <t>Final Plat</t>
  </si>
  <si>
    <t>Hardship Permit for Travel Trailer</t>
  </si>
  <si>
    <t>Lot Line Adjustment</t>
  </si>
  <si>
    <t>Master Plan Review</t>
  </si>
  <si>
    <t>Non Conforming Use</t>
  </si>
  <si>
    <t>Pre-Application Conference</t>
  </si>
  <si>
    <t>5% of</t>
  </si>
  <si>
    <t>of fee</t>
  </si>
  <si>
    <t>total fee</t>
  </si>
  <si>
    <t>Road Naming</t>
  </si>
  <si>
    <t>Signs</t>
  </si>
  <si>
    <t>Temporary Permit</t>
  </si>
  <si>
    <t>Adjustments Type I</t>
  </si>
  <si>
    <t>Adjustments Type II</t>
  </si>
  <si>
    <t>II</t>
  </si>
  <si>
    <t>Design Review</t>
  </si>
  <si>
    <t>Valuation of 0-10,000</t>
  </si>
  <si>
    <t>Valuation of 10,001-25,000</t>
  </si>
  <si>
    <t>Valuation of 25,001-50,000</t>
  </si>
  <si>
    <t xml:space="preserve">Valuation of 50,001-100,000 </t>
  </si>
  <si>
    <t>Valuation of 100,001-500,000</t>
  </si>
  <si>
    <t xml:space="preserve">Valuation of  500,001-1,000,000 </t>
  </si>
  <si>
    <t>Valuation over $1,000,000</t>
  </si>
  <si>
    <t>Minor Partition</t>
  </si>
  <si>
    <t>Conditional Use</t>
  </si>
  <si>
    <t>Preliminary Plat</t>
  </si>
  <si>
    <t>Plotter Fees</t>
  </si>
  <si>
    <t xml:space="preserve">        Description</t>
  </si>
  <si>
    <t>In House</t>
  </si>
  <si>
    <t>Out of House</t>
  </si>
  <si>
    <t>Plotter 20 lb</t>
  </si>
  <si>
    <t>30 X 42</t>
  </si>
  <si>
    <t>36 X 42</t>
  </si>
  <si>
    <t>42 X 42</t>
  </si>
  <si>
    <t>Each Additional Sq. Ft.</t>
  </si>
  <si>
    <t>Plotter 24 lb</t>
  </si>
  <si>
    <t>Each Addition Sq. Ft.</t>
  </si>
  <si>
    <t>Plotter 36 lb</t>
  </si>
  <si>
    <t>Photo Base</t>
  </si>
  <si>
    <t>Blue Prints</t>
  </si>
  <si>
    <t>8 ½ X 11 Bldg Plans</t>
  </si>
  <si>
    <t>Scanning</t>
  </si>
  <si>
    <t>$2.00 per sheet</t>
  </si>
  <si>
    <t>Water Base</t>
  </si>
  <si>
    <t>INSIDE CITY</t>
  </si>
  <si>
    <t xml:space="preserve">Water-Residential Single Family 3/4" </t>
  </si>
  <si>
    <t xml:space="preserve">Water-Residential Single Family 1" </t>
  </si>
  <si>
    <t>Water-Residential Single Family 1.5"</t>
  </si>
  <si>
    <t>Water-Residential Single Family 2"</t>
  </si>
  <si>
    <t>Water-Multi Family All</t>
  </si>
  <si>
    <t>Water-Commercial 3/4"</t>
  </si>
  <si>
    <t>Water-Commercial 1"</t>
  </si>
  <si>
    <t>Water-Commercial 1.5"</t>
  </si>
  <si>
    <t>Water-Commercial 2"</t>
  </si>
  <si>
    <t>Water-Sm Industry 3"</t>
  </si>
  <si>
    <t>Water-LG Industry 4"</t>
  </si>
  <si>
    <t>Water-Lg Industry 6:</t>
  </si>
  <si>
    <t>Water-Lg Industry 8"</t>
  </si>
  <si>
    <t>OUTSIDE CITY</t>
  </si>
  <si>
    <t>Water Usage</t>
  </si>
  <si>
    <t xml:space="preserve"> 1000/C.F. </t>
  </si>
  <si>
    <t>Bulk Water</t>
  </si>
  <si>
    <t xml:space="preserve"> 1000/Gallons </t>
  </si>
  <si>
    <t>Sewer Base</t>
  </si>
  <si>
    <t>Charges based on water usage</t>
  </si>
  <si>
    <t>from winter months</t>
  </si>
  <si>
    <t>Storm Drain Fee</t>
  </si>
  <si>
    <t>Service Shutoff Fee</t>
  </si>
  <si>
    <t>Door Hanger Fee</t>
  </si>
  <si>
    <t>Late Fee</t>
  </si>
  <si>
    <t>Hydrant Customers</t>
  </si>
  <si>
    <t>Public Works</t>
  </si>
  <si>
    <t>Tent Rental</t>
  </si>
  <si>
    <t>Business License Late Fees</t>
  </si>
  <si>
    <t>per month delinquent</t>
  </si>
  <si>
    <t>DVD of Council Meetings</t>
  </si>
  <si>
    <t>Library</t>
  </si>
  <si>
    <t>Lien Fee</t>
  </si>
  <si>
    <t>RESO #</t>
  </si>
  <si>
    <t>Vehicle Release Impound Fee</t>
  </si>
  <si>
    <t>Police Department</t>
  </si>
  <si>
    <t>per use</t>
  </si>
  <si>
    <t>Canopy Rental</t>
  </si>
  <si>
    <t>Overnight parking</t>
  </si>
  <si>
    <t>Building Rental</t>
  </si>
  <si>
    <t>per hour</t>
  </si>
  <si>
    <t>2012-02</t>
  </si>
  <si>
    <t>REPEALED $50.00 FEE- 01/25/12</t>
  </si>
  <si>
    <t>per machine</t>
  </si>
  <si>
    <t>REPEALED</t>
  </si>
  <si>
    <t>ORD2008-21</t>
  </si>
  <si>
    <t xml:space="preserve">   Local</t>
  </si>
  <si>
    <t xml:space="preserve">   Long Distance</t>
  </si>
  <si>
    <t>+</t>
  </si>
  <si>
    <t>RES 2007-11</t>
  </si>
  <si>
    <t>Fingerprinting</t>
  </si>
  <si>
    <t>TBD</t>
  </si>
  <si>
    <t>Alarms - New</t>
  </si>
  <si>
    <t>Alarms - Renewal</t>
  </si>
  <si>
    <t>Alarms - 65 YOA+</t>
  </si>
  <si>
    <t>Special Events - Officer Rate</t>
  </si>
  <si>
    <t>Per Hour</t>
  </si>
  <si>
    <t>Special Events - Sergeant</t>
  </si>
  <si>
    <t>Crime Reports - Per Case</t>
  </si>
  <si>
    <t>Crime Reports - Printed Color Photographs</t>
  </si>
  <si>
    <t>Crime Reports - Photographs on CD</t>
  </si>
  <si>
    <t>Crime Reports - Copy of Audio/Video Casette/Disk</t>
  </si>
  <si>
    <t>Out of District Library Card</t>
  </si>
  <si>
    <t>Per year</t>
  </si>
  <si>
    <t>Overdue Fines</t>
  </si>
  <si>
    <t xml:space="preserve">   Books, Music, Audio Books, Magazines</t>
  </si>
  <si>
    <t>Per day</t>
  </si>
  <si>
    <t xml:space="preserve">   DVD's, Videos, Games</t>
  </si>
  <si>
    <t>Replacement Library Cards</t>
  </si>
  <si>
    <t>Lost or damaged beyond repair library items</t>
  </si>
  <si>
    <t>Cost of Replacement</t>
  </si>
  <si>
    <t>Missing and/or damaged parts</t>
  </si>
  <si>
    <t>Per page</t>
  </si>
  <si>
    <t>Copies (from computer and/or copy machine) One sided</t>
  </si>
  <si>
    <t>Copies (from computer and/or copy machine) Double sided</t>
  </si>
  <si>
    <t>Conference Room Refundable Cleaning Deposit</t>
  </si>
  <si>
    <t>Book Sale Items</t>
  </si>
  <si>
    <t xml:space="preserve">   Hardbacks</t>
  </si>
  <si>
    <t xml:space="preserve">   Regular paperbacks</t>
  </si>
  <si>
    <t xml:space="preserve">   Trade paperbacks (large paperbacks)</t>
  </si>
  <si>
    <t xml:space="preserve">   Audio books</t>
  </si>
  <si>
    <t xml:space="preserve">   Videos</t>
  </si>
  <si>
    <t xml:space="preserve">   DVD's  </t>
  </si>
  <si>
    <t xml:space="preserve">   CD Roms</t>
  </si>
  <si>
    <t xml:space="preserve">   Magazines</t>
  </si>
  <si>
    <t xml:space="preserve">   Music CD's</t>
  </si>
  <si>
    <t>City Hall</t>
  </si>
  <si>
    <t>Aquatic Center</t>
  </si>
  <si>
    <t>$5.00/night</t>
  </si>
  <si>
    <t>$25.00/week</t>
  </si>
  <si>
    <t>$100.00/mo.</t>
  </si>
  <si>
    <t>$1000/yr</t>
  </si>
  <si>
    <t>Park &amp; recreation fee</t>
  </si>
  <si>
    <t>RES 2007-09</t>
  </si>
  <si>
    <t>¾” Meter</t>
  </si>
  <si>
    <t>1” Meter</t>
  </si>
  <si>
    <t>1.5” Meter</t>
  </si>
  <si>
    <t>2” Meter</t>
  </si>
  <si>
    <t>3” Meter</t>
  </si>
  <si>
    <t>4” Meter</t>
  </si>
  <si>
    <t>15 GPM</t>
  </si>
  <si>
    <t>25 GPM</t>
  </si>
  <si>
    <t>50 GPM</t>
  </si>
  <si>
    <t>80 GPM</t>
  </si>
  <si>
    <t>175 GPM</t>
  </si>
  <si>
    <t>300 GPM</t>
  </si>
  <si>
    <t>Water</t>
  </si>
  <si>
    <t>C.F.</t>
  </si>
  <si>
    <t>Residential &amp; Commercial</t>
  </si>
  <si>
    <t>City of Molalla Administrative Fees</t>
  </si>
  <si>
    <t>Public Works (Cont.)</t>
  </si>
  <si>
    <t>Planning</t>
  </si>
  <si>
    <t>900 Plus</t>
  </si>
  <si>
    <t>$40/unit</t>
  </si>
  <si>
    <t>1000.00 Plus</t>
  </si>
  <si>
    <t>2500.00 Plus</t>
  </si>
  <si>
    <t xml:space="preserve">Demolition-Landmarks, Inventoried  </t>
  </si>
  <si>
    <t xml:space="preserve">Photo Copies  </t>
  </si>
  <si>
    <t>Re-notification Fee</t>
  </si>
  <si>
    <t>Single Family Residential Addition</t>
  </si>
  <si>
    <t>Duplex</t>
  </si>
  <si>
    <t>Multi Family Residential</t>
  </si>
  <si>
    <t>House Moving Fee</t>
  </si>
  <si>
    <t>Commercial/Industrial</t>
  </si>
  <si>
    <t>0% of design review or minimum of $25.00</t>
  </si>
  <si>
    <t>City Administration Fee</t>
  </si>
  <si>
    <t>6% of total cost of a permit minus state surcharge</t>
  </si>
  <si>
    <t>Additional costs may be collected in case the expenses exceed the amount collected on all applications.</t>
  </si>
  <si>
    <t>application when possible.</t>
  </si>
  <si>
    <t>Cost +15%</t>
  </si>
  <si>
    <t xml:space="preserve">Hearing </t>
  </si>
  <si>
    <t xml:space="preserve">Total </t>
  </si>
  <si>
    <t>Filing Fee</t>
  </si>
  <si>
    <t xml:space="preserve">total  </t>
  </si>
  <si>
    <t>All appeals will incur a hearings cost.  Staff will require a deposit of $600 and will not continue</t>
  </si>
  <si>
    <t>with the process until additional monies are paid once staff has exhausted the original deposit ($600).</t>
  </si>
  <si>
    <t>A $1000 deposit shall be collected for anticipated 3rd party.  This fee is to be collected at time of</t>
  </si>
  <si>
    <t>Hearings Tape Duplication Cost Plus 15%</t>
  </si>
  <si>
    <r>
      <t>Up to 1</t>
    </r>
    <r>
      <rPr>
        <vertAlign val="superscript"/>
        <sz val="10"/>
        <color indexed="8"/>
        <rFont val="Times New Roman"/>
        <family val="1"/>
      </rPr>
      <t>st</t>
    </r>
    <r>
      <rPr>
        <sz val="10"/>
        <color indexed="8"/>
        <rFont val="Times New Roman"/>
        <family val="1"/>
      </rPr>
      <t xml:space="preserve"> 5 </t>
    </r>
  </si>
  <si>
    <t>sheets $30</t>
  </si>
  <si>
    <t>Each additional</t>
  </si>
  <si>
    <t xml:space="preserve"> is $7 per sheet</t>
  </si>
  <si>
    <t>Planning (Cont.)</t>
  </si>
  <si>
    <t>Age</t>
  </si>
  <si>
    <t>Service Type</t>
  </si>
  <si>
    <t>Description</t>
  </si>
  <si>
    <t>Price Per Hour or Incident</t>
  </si>
  <si>
    <t>Proposed Price Per Hour/Incident</t>
  </si>
  <si>
    <t>In District / Out District</t>
  </si>
  <si>
    <t>Infant (0-3 years)</t>
  </si>
  <si>
    <t>Recreation Swim</t>
  </si>
  <si>
    <t>Daily Entrance Fee</t>
  </si>
  <si>
    <t>Free</t>
  </si>
  <si>
    <t>Child (4-7 years)</t>
  </si>
  <si>
    <t>$1.50 / $2.00</t>
  </si>
  <si>
    <t>$2.00 / $2.50</t>
  </si>
  <si>
    <t>Youth (8-16 years)</t>
  </si>
  <si>
    <t>$2.50 / $3.00</t>
  </si>
  <si>
    <t>Student (16+ years)</t>
  </si>
  <si>
    <t>Recreation Swim/ Lap Swim</t>
  </si>
  <si>
    <t>$2.25 / $2.75</t>
  </si>
  <si>
    <t>$2.75 / $3.25</t>
  </si>
  <si>
    <t>Adult (17-61 years)</t>
  </si>
  <si>
    <t>$3.25 / $3.75</t>
  </si>
  <si>
    <t>Senior (62 + years)</t>
  </si>
  <si>
    <t>Student/Senior</t>
  </si>
  <si>
    <t xml:space="preserve">Water Fitness </t>
  </si>
  <si>
    <t>Drop In Fee</t>
  </si>
  <si>
    <t>$3.50 / $3.50</t>
  </si>
  <si>
    <t>$4.00 / $4.50</t>
  </si>
  <si>
    <t>$4.00 / $4.00</t>
  </si>
  <si>
    <t>$4.50 / $5.00</t>
  </si>
  <si>
    <t>10 Punch Pass</t>
  </si>
  <si>
    <t>$35.00 / $35.00</t>
  </si>
  <si>
    <t>$42.50 / $47.50</t>
  </si>
  <si>
    <t>$32.00 / $32.00</t>
  </si>
  <si>
    <t>$37.50 / $42.50</t>
  </si>
  <si>
    <t>20 Punch Pass</t>
  </si>
  <si>
    <t>$73.00 / $73.00</t>
  </si>
  <si>
    <t>$82.00 / $92.00</t>
  </si>
  <si>
    <t>$64.00 / $64.00</t>
  </si>
  <si>
    <t>$72.00 / $82.00</t>
  </si>
  <si>
    <t>Six Month Pass</t>
  </si>
  <si>
    <t>Consecutive Pass; has expiration date</t>
  </si>
  <si>
    <t>$120.00 / $140.00</t>
  </si>
  <si>
    <t>$150.00 / $175.00</t>
  </si>
  <si>
    <t>$95.00 / $120.00</t>
  </si>
  <si>
    <t>$120.00 / $150.00</t>
  </si>
  <si>
    <t>Family</t>
  </si>
  <si>
    <t>$300.00 / $350.00</t>
  </si>
  <si>
    <t>$375.00 / $437.50</t>
  </si>
  <si>
    <t>Twelve Month Pass</t>
  </si>
  <si>
    <t>$210.00 / $250.00</t>
  </si>
  <si>
    <t>$262.50 / $312.50</t>
  </si>
  <si>
    <t>$165.00 / $200.00</t>
  </si>
  <si>
    <t>$206.25 / $250.00</t>
  </si>
  <si>
    <t>$525.00 / $625.00</t>
  </si>
  <si>
    <t>$656.25 / $781.25</t>
  </si>
  <si>
    <t>Punch Pass</t>
  </si>
  <si>
    <t>30 Punch Pass</t>
  </si>
  <si>
    <t>$39.00 / $52.00</t>
  </si>
  <si>
    <t>$48.75 / $65.00</t>
  </si>
  <si>
    <t>$52.00 / $65.00</t>
  </si>
  <si>
    <t>$65.00 / $81.25</t>
  </si>
  <si>
    <t>$71.50 / $84.50</t>
  </si>
  <si>
    <t>$90.00 / $105.00</t>
  </si>
  <si>
    <t>$58.50 / $71.50</t>
  </si>
  <si>
    <t>$73.00 / $90.00</t>
  </si>
  <si>
    <t>Student</t>
  </si>
  <si>
    <t>All Ages</t>
  </si>
  <si>
    <t>Shower</t>
  </si>
  <si>
    <t>One Time Fee</t>
  </si>
  <si>
    <t>$2.00 / $2.00</t>
  </si>
  <si>
    <t>$2.50 / $2.50</t>
  </si>
  <si>
    <t>Learn-to-Swim Program</t>
  </si>
  <si>
    <t>(8) 30 minute lessons; group lesson</t>
  </si>
  <si>
    <t>$38.00 / $50.00</t>
  </si>
  <si>
    <t>Private Lessons</t>
  </si>
  <si>
    <t>(1) 30 minute lesson; drop in basis</t>
  </si>
  <si>
    <t>$10.00 / $15.00</t>
  </si>
  <si>
    <t>$15.00 / $20.00</t>
  </si>
  <si>
    <t>(8) 30 minute one on one lessons</t>
  </si>
  <si>
    <t>$64.00 / $76.00</t>
  </si>
  <si>
    <t>$75.00 / $87.00</t>
  </si>
  <si>
    <t>Semi Private Lesson</t>
  </si>
  <si>
    <t>(8) 30 minute lessons (2 children)</t>
  </si>
  <si>
    <t>$105.00 / $128.00</t>
  </si>
  <si>
    <t>$125.00 / $148.00</t>
  </si>
  <si>
    <t>Small Group Lesson</t>
  </si>
  <si>
    <t>(8) 30 minute lessons (3 children)</t>
  </si>
  <si>
    <t>$157.50 / $192.00</t>
  </si>
  <si>
    <t>$187.50 / $222.00</t>
  </si>
  <si>
    <t>15 years +</t>
  </si>
  <si>
    <t>Lifeguard Course</t>
  </si>
  <si>
    <t>American Red Cross</t>
  </si>
  <si>
    <t>$200.00 / $250.00</t>
  </si>
  <si>
    <t>16 years +</t>
  </si>
  <si>
    <t>Water Safety Instructor Course</t>
  </si>
  <si>
    <t>$250.00 / $300.00</t>
  </si>
  <si>
    <t>Rental</t>
  </si>
  <si>
    <t>Private Pool Rental; Minimum 2 hours</t>
  </si>
  <si>
    <t>$60.00 / $60.00</t>
  </si>
  <si>
    <t>$75.00 / $75.00</t>
  </si>
  <si>
    <t>Party</t>
  </si>
  <si>
    <t>Basic Party</t>
  </si>
  <si>
    <t>$20.00 / $20.00</t>
  </si>
  <si>
    <t>$25.00 / $25.00</t>
  </si>
  <si>
    <t>Little Otter Party</t>
  </si>
  <si>
    <t>$90.00 / $90.00</t>
  </si>
  <si>
    <t>$112.50 / $112.50</t>
  </si>
  <si>
    <t>Big Otter Party</t>
  </si>
  <si>
    <t>$120.00 / $120.00</t>
  </si>
  <si>
    <t>$150.00 / $150.00</t>
  </si>
  <si>
    <t>**Incidental</t>
  </si>
  <si>
    <t xml:space="preserve">Any Debit/Credit under $5.00 will incur </t>
  </si>
  <si>
    <t>an additional $0.50 charge</t>
  </si>
  <si>
    <t>Effective with new fees</t>
  </si>
  <si>
    <t>Repealed</t>
  </si>
  <si>
    <t>RES 2014-03</t>
  </si>
  <si>
    <t>RES 2009-19</t>
  </si>
  <si>
    <t>RES 2013-17</t>
  </si>
  <si>
    <t>RES 2015-13</t>
  </si>
  <si>
    <t>RES 2016-</t>
  </si>
  <si>
    <t>Permit Fee</t>
  </si>
  <si>
    <t>Hydrant Permit Fee</t>
  </si>
  <si>
    <t>Right-Of-Way Permit Fee (non-franchise)</t>
  </si>
  <si>
    <t>Driveway, Sidewalk, and/or Curb &amp; Gutter Const Permit Fee</t>
  </si>
  <si>
    <t>Right-Of-Way Permit Fee (franchise)</t>
  </si>
  <si>
    <t>Street Maintenance Fee</t>
  </si>
  <si>
    <t>Construction Permit Fee</t>
  </si>
  <si>
    <t>ea. Cut</t>
  </si>
  <si>
    <t>Plan Review Fee</t>
  </si>
  <si>
    <t>Engineering Design Review Fee</t>
  </si>
  <si>
    <t>*5% but not less than $250.00</t>
  </si>
  <si>
    <t>Blulk Water Permit Fee</t>
  </si>
  <si>
    <t>Unit</t>
  </si>
  <si>
    <t>* 5% of the total the Engineer's Estimate of the public improvements</t>
  </si>
  <si>
    <t xml:space="preserve">Water Service Installation Fee: </t>
  </si>
  <si>
    <t>*Actual Cost</t>
  </si>
  <si>
    <t>*Labor, Materials, Equipment &amp; Admin. (3%)</t>
  </si>
  <si>
    <t>ea additional</t>
  </si>
  <si>
    <t>Construction Reinspection After 2 Failed Inspections</t>
  </si>
  <si>
    <t>Reinspection - Driveway, Sidewalk, and/or Curb &amp; Gutter Const Permit Fee</t>
  </si>
  <si>
    <t>Right-Of-Way Permit Fee (non-franchise) - with Street Cut</t>
  </si>
  <si>
    <t>Reinspection - Right-Of-Way Permit Fee (non-franchise)</t>
  </si>
  <si>
    <t>Right-Of-Way Permit Fee (franchise) - with Street Cut</t>
  </si>
  <si>
    <t>Utility Service Refundable Deposits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</si>
</sst>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i/>
      <u val="single"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0"/>
      <color rgb="FF000000"/>
      <name val="Times New Roman"/>
      <family val="1"/>
    </font>
    <font>
      <u val="single"/>
      <sz val="10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0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6"/>
      <color rgb="FF000000"/>
      <name val="Times New Roman"/>
      <family val="1"/>
    </font>
    <font>
      <sz val="10"/>
      <color theme="1"/>
      <name val="Calibri"/>
      <family val="2"/>
    </font>
    <font>
      <i/>
      <sz val="10"/>
      <color rgb="FF000000"/>
      <name val="Times New Roman"/>
      <family val="1"/>
    </font>
    <font>
      <i/>
      <sz val="11"/>
      <color theme="1"/>
      <name val="Calibri"/>
      <family val="2"/>
    </font>
    <font>
      <i/>
      <u val="single"/>
      <sz val="10"/>
      <color rgb="FF000000"/>
      <name val="Times New Roman"/>
      <family val="1"/>
    </font>
    <font>
      <i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49" fillId="0" borderId="0" xfId="0" applyFont="1" applyAlignment="1">
      <alignment wrapText="1"/>
    </xf>
    <xf numFmtId="0" fontId="50" fillId="0" borderId="0" xfId="0" applyFont="1" applyAlignment="1">
      <alignment/>
    </xf>
    <xf numFmtId="8" fontId="51" fillId="0" borderId="0" xfId="0" applyNumberFormat="1" applyFont="1" applyAlignment="1">
      <alignment/>
    </xf>
    <xf numFmtId="0" fontId="52" fillId="0" borderId="10" xfId="0" applyFont="1" applyBorder="1" applyAlignment="1">
      <alignment vertical="top" wrapText="1"/>
    </xf>
    <xf numFmtId="0" fontId="53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Border="1" applyAlignment="1">
      <alignment wrapText="1"/>
    </xf>
    <xf numFmtId="0" fontId="56" fillId="0" borderId="11" xfId="0" applyFont="1" applyBorder="1" applyAlignment="1">
      <alignment horizontal="left" indent="15"/>
    </xf>
    <xf numFmtId="0" fontId="57" fillId="0" borderId="0" xfId="0" applyFont="1" applyAlignment="1">
      <alignment/>
    </xf>
    <xf numFmtId="0" fontId="57" fillId="0" borderId="12" xfId="0" applyFont="1" applyBorder="1" applyAlignment="1">
      <alignment/>
    </xf>
    <xf numFmtId="8" fontId="55" fillId="0" borderId="0" xfId="0" applyNumberFormat="1" applyFont="1" applyAlignment="1">
      <alignment horizontal="right" wrapText="1"/>
    </xf>
    <xf numFmtId="8" fontId="51" fillId="0" borderId="0" xfId="0" applyNumberFormat="1" applyFont="1" applyAlignment="1">
      <alignment horizontal="right"/>
    </xf>
    <xf numFmtId="8" fontId="51" fillId="0" borderId="0" xfId="0" applyNumberFormat="1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Fill="1" applyBorder="1" applyAlignment="1">
      <alignment/>
    </xf>
    <xf numFmtId="0" fontId="49" fillId="4" borderId="13" xfId="0" applyFont="1" applyFill="1" applyBorder="1" applyAlignment="1">
      <alignment/>
    </xf>
    <xf numFmtId="0" fontId="49" fillId="4" borderId="0" xfId="0" applyFont="1" applyFill="1" applyAlignment="1">
      <alignment/>
    </xf>
    <xf numFmtId="0" fontId="49" fillId="4" borderId="0" xfId="0" applyFont="1" applyFill="1" applyBorder="1" applyAlignment="1">
      <alignment/>
    </xf>
    <xf numFmtId="0" fontId="58" fillId="4" borderId="13" xfId="0" applyFont="1" applyFill="1" applyBorder="1" applyAlignment="1">
      <alignment/>
    </xf>
    <xf numFmtId="0" fontId="51" fillId="0" borderId="0" xfId="0" applyFont="1" applyAlignment="1">
      <alignment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8" fontId="51" fillId="0" borderId="0" xfId="0" applyNumberFormat="1" applyFont="1" applyAlignment="1">
      <alignment/>
    </xf>
    <xf numFmtId="0" fontId="52" fillId="0" borderId="0" xfId="0" applyFont="1" applyAlignment="1">
      <alignment/>
    </xf>
    <xf numFmtId="14" fontId="49" fillId="4" borderId="16" xfId="0" applyNumberFormat="1" applyFont="1" applyFill="1" applyBorder="1" applyAlignment="1">
      <alignment/>
    </xf>
    <xf numFmtId="0" fontId="49" fillId="4" borderId="17" xfId="0" applyFont="1" applyFill="1" applyBorder="1" applyAlignment="1">
      <alignment horizontal="right"/>
    </xf>
    <xf numFmtId="0" fontId="49" fillId="4" borderId="18" xfId="0" applyFont="1" applyFill="1" applyBorder="1" applyAlignment="1" quotePrefix="1">
      <alignment horizontal="right"/>
    </xf>
    <xf numFmtId="0" fontId="59" fillId="4" borderId="13" xfId="0" applyFont="1" applyFill="1" applyBorder="1" applyAlignment="1">
      <alignment/>
    </xf>
    <xf numFmtId="8" fontId="51" fillId="0" borderId="0" xfId="0" applyNumberFormat="1" applyFont="1" applyBorder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Border="1" applyAlignment="1">
      <alignment/>
    </xf>
    <xf numFmtId="0" fontId="60" fillId="0" borderId="0" xfId="0" applyFont="1" applyBorder="1" applyAlignment="1">
      <alignment wrapText="1"/>
    </xf>
    <xf numFmtId="0" fontId="51" fillId="0" borderId="0" xfId="0" applyFont="1" applyFill="1" applyBorder="1" applyAlignment="1">
      <alignment/>
    </xf>
    <xf numFmtId="0" fontId="61" fillId="0" borderId="0" xfId="0" applyFont="1" applyAlignment="1">
      <alignment/>
    </xf>
    <xf numFmtId="0" fontId="50" fillId="33" borderId="0" xfId="0" applyFont="1" applyFill="1" applyAlignment="1">
      <alignment/>
    </xf>
    <xf numFmtId="0" fontId="56" fillId="0" borderId="0" xfId="0" applyFont="1" applyBorder="1" applyAlignment="1">
      <alignment horizontal="left" indent="15"/>
    </xf>
    <xf numFmtId="0" fontId="57" fillId="0" borderId="0" xfId="0" applyFont="1" applyBorder="1" applyAlignment="1">
      <alignment/>
    </xf>
    <xf numFmtId="0" fontId="49" fillId="4" borderId="18" xfId="0" applyFont="1" applyFill="1" applyBorder="1" applyAlignment="1">
      <alignment/>
    </xf>
    <xf numFmtId="0" fontId="51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6" fillId="0" borderId="12" xfId="0" applyFont="1" applyBorder="1" applyAlignment="1">
      <alignment horizontal="left" indent="15"/>
    </xf>
    <xf numFmtId="8" fontId="49" fillId="0" borderId="19" xfId="0" applyNumberFormat="1" applyFont="1" applyBorder="1" applyAlignment="1">
      <alignment/>
    </xf>
    <xf numFmtId="0" fontId="57" fillId="0" borderId="20" xfId="0" applyFont="1" applyBorder="1" applyAlignment="1">
      <alignment/>
    </xf>
    <xf numFmtId="0" fontId="52" fillId="0" borderId="20" xfId="0" applyFont="1" applyBorder="1" applyAlignment="1">
      <alignment horizontal="center"/>
    </xf>
    <xf numFmtId="0" fontId="51" fillId="0" borderId="20" xfId="0" applyFont="1" applyBorder="1" applyAlignment="1">
      <alignment horizontal="left"/>
    </xf>
    <xf numFmtId="0" fontId="62" fillId="0" borderId="0" xfId="0" applyFont="1" applyAlignment="1">
      <alignment/>
    </xf>
    <xf numFmtId="0" fontId="55" fillId="0" borderId="2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/>
    </xf>
    <xf numFmtId="8" fontId="5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49" fillId="0" borderId="0" xfId="0" applyFont="1" applyAlignment="1">
      <alignment horizontal="right"/>
    </xf>
    <xf numFmtId="4" fontId="52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right"/>
    </xf>
    <xf numFmtId="4" fontId="57" fillId="0" borderId="0" xfId="0" applyNumberFormat="1" applyFont="1" applyAlignment="1">
      <alignment/>
    </xf>
    <xf numFmtId="4" fontId="52" fillId="0" borderId="0" xfId="0" applyNumberFormat="1" applyFont="1" applyAlignment="1">
      <alignment horizontal="center"/>
    </xf>
    <xf numFmtId="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  <xf numFmtId="4" fontId="52" fillId="0" borderId="0" xfId="0" applyNumberFormat="1" applyFont="1" applyAlignment="1">
      <alignment horizontal="right"/>
    </xf>
    <xf numFmtId="0" fontId="55" fillId="0" borderId="0" xfId="0" applyFont="1" applyAlignment="1">
      <alignment horizontal="center"/>
    </xf>
    <xf numFmtId="0" fontId="57" fillId="0" borderId="0" xfId="0" applyFont="1" applyAlignment="1">
      <alignment horizontal="right"/>
    </xf>
    <xf numFmtId="0" fontId="52" fillId="0" borderId="22" xfId="0" applyFont="1" applyBorder="1" applyAlignment="1">
      <alignment vertical="top" wrapText="1"/>
    </xf>
    <xf numFmtId="0" fontId="52" fillId="0" borderId="23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8" fontId="52" fillId="0" borderId="0" xfId="0" applyNumberFormat="1" applyFont="1" applyBorder="1" applyAlignment="1">
      <alignment vertical="top" wrapText="1"/>
    </xf>
    <xf numFmtId="0" fontId="52" fillId="0" borderId="24" xfId="0" applyFont="1" applyBorder="1" applyAlignment="1">
      <alignment vertical="top" wrapText="1"/>
    </xf>
    <xf numFmtId="4" fontId="49" fillId="0" borderId="0" xfId="0" applyNumberFormat="1" applyFont="1" applyBorder="1" applyAlignment="1">
      <alignment/>
    </xf>
    <xf numFmtId="0" fontId="5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8" fontId="65" fillId="0" borderId="0" xfId="0" applyNumberFormat="1" applyFont="1" applyBorder="1" applyAlignment="1">
      <alignment/>
    </xf>
    <xf numFmtId="0" fontId="63" fillId="0" borderId="0" xfId="0" applyFont="1" applyBorder="1" applyAlignment="1">
      <alignment/>
    </xf>
    <xf numFmtId="0" fontId="66" fillId="4" borderId="18" xfId="0" applyFont="1" applyFill="1" applyBorder="1" applyAlignment="1">
      <alignment/>
    </xf>
    <xf numFmtId="0" fontId="52" fillId="0" borderId="0" xfId="0" applyFont="1" applyAlignment="1">
      <alignment/>
    </xf>
    <xf numFmtId="8" fontId="51" fillId="33" borderId="0" xfId="0" applyNumberFormat="1" applyFont="1" applyFill="1" applyAlignment="1">
      <alignment horizontal="left"/>
    </xf>
    <xf numFmtId="0" fontId="57" fillId="33" borderId="0" xfId="0" applyFont="1" applyFill="1" applyAlignment="1">
      <alignment/>
    </xf>
    <xf numFmtId="8" fontId="51" fillId="33" borderId="0" xfId="0" applyNumberFormat="1" applyFont="1" applyFill="1" applyAlignment="1">
      <alignment horizontal="right"/>
    </xf>
    <xf numFmtId="0" fontId="49" fillId="33" borderId="13" xfId="0" applyFont="1" applyFill="1" applyBorder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8" fontId="5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55" fillId="33" borderId="0" xfId="0" applyFont="1" applyFill="1" applyAlignment="1">
      <alignment/>
    </xf>
    <xf numFmtId="0" fontId="52" fillId="0" borderId="0" xfId="0" applyFont="1" applyAlignment="1">
      <alignment/>
    </xf>
    <xf numFmtId="0" fontId="49" fillId="33" borderId="0" xfId="0" applyFont="1" applyFill="1" applyAlignment="1">
      <alignment/>
    </xf>
    <xf numFmtId="0" fontId="62" fillId="33" borderId="0" xfId="0" applyFont="1" applyFill="1" applyAlignment="1">
      <alignment/>
    </xf>
    <xf numFmtId="0" fontId="49" fillId="0" borderId="18" xfId="0" applyFont="1" applyFill="1" applyBorder="1" applyAlignment="1">
      <alignment/>
    </xf>
    <xf numFmtId="0" fontId="51" fillId="0" borderId="0" xfId="0" applyFont="1" applyAlignment="1">
      <alignment/>
    </xf>
    <xf numFmtId="8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34" borderId="0" xfId="0" applyFont="1" applyFill="1" applyAlignment="1">
      <alignment/>
    </xf>
    <xf numFmtId="0" fontId="57" fillId="34" borderId="0" xfId="0" applyFont="1" applyFill="1" applyAlignment="1">
      <alignment/>
    </xf>
    <xf numFmtId="0" fontId="50" fillId="33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8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8" fontId="51" fillId="0" borderId="0" xfId="0" applyNumberFormat="1" applyFont="1" applyBorder="1" applyAlignment="1">
      <alignment/>
    </xf>
    <xf numFmtId="8" fontId="51" fillId="0" borderId="0" xfId="0" applyNumberFormat="1" applyFont="1" applyAlignment="1">
      <alignment/>
    </xf>
    <xf numFmtId="0" fontId="52" fillId="0" borderId="0" xfId="0" applyFont="1" applyAlignment="1">
      <alignment/>
    </xf>
    <xf numFmtId="0" fontId="50" fillId="33" borderId="0" xfId="0" applyFont="1" applyFill="1" applyAlignment="1">
      <alignment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5" fillId="0" borderId="0" xfId="0" applyFont="1" applyAlignment="1">
      <alignment/>
    </xf>
    <xf numFmtId="0" fontId="52" fillId="0" borderId="14" xfId="0" applyFont="1" applyBorder="1" applyAlignment="1">
      <alignment vertical="top" wrapText="1"/>
    </xf>
    <xf numFmtId="0" fontId="52" fillId="0" borderId="24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7" fillId="0" borderId="0" xfId="0" applyFont="1" applyFill="1" applyAlignment="1">
      <alignment/>
    </xf>
    <xf numFmtId="8" fontId="51" fillId="0" borderId="0" xfId="0" applyNumberFormat="1" applyFont="1" applyFill="1" applyAlignment="1">
      <alignment horizontal="right"/>
    </xf>
    <xf numFmtId="8" fontId="51" fillId="0" borderId="0" xfId="0" applyNumberFormat="1" applyFont="1" applyFill="1" applyAlignment="1">
      <alignment/>
    </xf>
    <xf numFmtId="0" fontId="49" fillId="0" borderId="13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4</xdr:col>
      <xdr:colOff>57150</xdr:colOff>
      <xdr:row>31</xdr:row>
      <xdr:rowOff>114300</xdr:rowOff>
    </xdr:to>
    <xdr:sp>
      <xdr:nvSpPr>
        <xdr:cNvPr id="1" name="Straight Connector 2"/>
        <xdr:cNvSpPr>
          <a:spLocks/>
        </xdr:cNvSpPr>
      </xdr:nvSpPr>
      <xdr:spPr>
        <a:xfrm flipV="1">
          <a:off x="19050" y="6153150"/>
          <a:ext cx="4476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114300</xdr:rowOff>
    </xdr:from>
    <xdr:to>
      <xdr:col>4</xdr:col>
      <xdr:colOff>38100</xdr:colOff>
      <xdr:row>32</xdr:row>
      <xdr:rowOff>123825</xdr:rowOff>
    </xdr:to>
    <xdr:sp>
      <xdr:nvSpPr>
        <xdr:cNvPr id="2" name="Straight Connector 4"/>
        <xdr:cNvSpPr>
          <a:spLocks/>
        </xdr:cNvSpPr>
      </xdr:nvSpPr>
      <xdr:spPr>
        <a:xfrm flipV="1">
          <a:off x="0" y="6353175"/>
          <a:ext cx="447675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142875</xdr:colOff>
      <xdr:row>33</xdr:row>
      <xdr:rowOff>76200</xdr:rowOff>
    </xdr:from>
    <xdr:to>
      <xdr:col>4</xdr:col>
      <xdr:colOff>190500</xdr:colOff>
      <xdr:row>33</xdr:row>
      <xdr:rowOff>85725</xdr:rowOff>
    </xdr:to>
    <xdr:sp>
      <xdr:nvSpPr>
        <xdr:cNvPr id="3" name="Straight Connector 5"/>
        <xdr:cNvSpPr>
          <a:spLocks/>
        </xdr:cNvSpPr>
      </xdr:nvSpPr>
      <xdr:spPr>
        <a:xfrm flipV="1">
          <a:off x="142875" y="6505575"/>
          <a:ext cx="44862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</xdr:colOff>
      <xdr:row>30</xdr:row>
      <xdr:rowOff>85725</xdr:rowOff>
    </xdr:from>
    <xdr:to>
      <xdr:col>5</xdr:col>
      <xdr:colOff>0</xdr:colOff>
      <xdr:row>30</xdr:row>
      <xdr:rowOff>114300</xdr:rowOff>
    </xdr:to>
    <xdr:sp>
      <xdr:nvSpPr>
        <xdr:cNvPr id="4" name="Straight Connector 6"/>
        <xdr:cNvSpPr>
          <a:spLocks/>
        </xdr:cNvSpPr>
      </xdr:nvSpPr>
      <xdr:spPr>
        <a:xfrm flipV="1">
          <a:off x="47625" y="5943600"/>
          <a:ext cx="5143500" cy="28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1">
      <selection activeCell="J16" sqref="J16"/>
    </sheetView>
  </sheetViews>
  <sheetFormatPr defaultColWidth="9.140625" defaultRowHeight="15"/>
  <cols>
    <col min="1" max="1" width="32.28125" style="0" customWidth="1"/>
    <col min="2" max="2" width="13.00390625" style="0" customWidth="1"/>
    <col min="3" max="3" width="10.28125" style="0" customWidth="1"/>
    <col min="4" max="4" width="11.00390625" style="0" customWidth="1"/>
    <col min="5" max="5" width="11.28125" style="0" customWidth="1"/>
    <col min="6" max="6" width="11.28125" style="0" bestFit="1" customWidth="1"/>
  </cols>
  <sheetData>
    <row r="1" spans="1:6" ht="15">
      <c r="A1" s="14"/>
      <c r="B1" s="14"/>
      <c r="C1" s="14"/>
      <c r="D1" s="14"/>
      <c r="E1" s="14"/>
      <c r="F1" s="14"/>
    </row>
    <row r="2" spans="1:6" ht="15">
      <c r="A2" s="14"/>
      <c r="B2" s="14"/>
      <c r="C2" s="14"/>
      <c r="D2" s="14"/>
      <c r="E2" s="14"/>
      <c r="F2" s="14"/>
    </row>
    <row r="3" spans="1:6" ht="18.75">
      <c r="A3" s="13" t="s">
        <v>250</v>
      </c>
      <c r="B3" s="15"/>
      <c r="C3" s="15"/>
      <c r="D3" s="15"/>
      <c r="E3" s="15"/>
      <c r="F3" s="24" t="s">
        <v>174</v>
      </c>
    </row>
    <row r="4" spans="1:6" ht="18.75">
      <c r="A4" s="41"/>
      <c r="B4" s="42"/>
      <c r="C4" s="42"/>
      <c r="D4" s="42"/>
      <c r="E4" s="42"/>
      <c r="F4" s="24"/>
    </row>
    <row r="5" spans="1:6" ht="15">
      <c r="A5" s="107" t="s">
        <v>227</v>
      </c>
      <c r="B5" s="107"/>
      <c r="C5" s="106"/>
      <c r="D5" s="106"/>
      <c r="E5" s="9"/>
      <c r="F5" s="33"/>
    </row>
    <row r="6" spans="1:6" ht="15">
      <c r="A6" s="103" t="s">
        <v>1</v>
      </c>
      <c r="B6" s="103"/>
      <c r="C6" s="105">
        <v>25</v>
      </c>
      <c r="D6" s="105"/>
      <c r="E6" s="9"/>
      <c r="F6" s="21" t="s">
        <v>401</v>
      </c>
    </row>
    <row r="7" spans="1:6" ht="15">
      <c r="A7" s="103" t="s">
        <v>2</v>
      </c>
      <c r="B7" s="103"/>
      <c r="C7" s="105">
        <v>100</v>
      </c>
      <c r="D7" s="105"/>
      <c r="E7" s="9"/>
      <c r="F7" s="21" t="s">
        <v>401</v>
      </c>
    </row>
    <row r="8" spans="1:6" ht="15">
      <c r="A8" s="6" t="s">
        <v>180</v>
      </c>
      <c r="B8" s="8"/>
      <c r="C8" s="34"/>
      <c r="D8" s="34">
        <v>50</v>
      </c>
      <c r="E8" s="35" t="s">
        <v>181</v>
      </c>
      <c r="F8" s="21" t="s">
        <v>401</v>
      </c>
    </row>
    <row r="9" spans="1:6" ht="15">
      <c r="A9" s="103" t="s">
        <v>3</v>
      </c>
      <c r="B9" s="103"/>
      <c r="C9" s="104">
        <v>70</v>
      </c>
      <c r="D9" s="104"/>
      <c r="E9" s="35"/>
      <c r="F9" s="21" t="s">
        <v>401</v>
      </c>
    </row>
    <row r="10" spans="1:6" ht="15">
      <c r="A10" s="8" t="s">
        <v>169</v>
      </c>
      <c r="B10" s="8"/>
      <c r="C10" s="3"/>
      <c r="D10" s="3">
        <v>25</v>
      </c>
      <c r="E10" s="39" t="s">
        <v>170</v>
      </c>
      <c r="F10" s="21" t="s">
        <v>401</v>
      </c>
    </row>
    <row r="11" spans="1:6" ht="15">
      <c r="A11" s="103" t="s">
        <v>4</v>
      </c>
      <c r="B11" s="103"/>
      <c r="C11" s="105">
        <v>20</v>
      </c>
      <c r="D11" s="105"/>
      <c r="E11" s="9"/>
      <c r="F11" s="21" t="s">
        <v>401</v>
      </c>
    </row>
    <row r="12" spans="1:6" ht="15">
      <c r="A12" s="6" t="s">
        <v>178</v>
      </c>
      <c r="B12" s="8"/>
      <c r="C12" s="34"/>
      <c r="D12" s="34">
        <v>250</v>
      </c>
      <c r="E12" s="35" t="s">
        <v>177</v>
      </c>
      <c r="F12" s="21" t="s">
        <v>401</v>
      </c>
    </row>
    <row r="13" spans="1:6" ht="15">
      <c r="A13" s="103" t="s">
        <v>5</v>
      </c>
      <c r="B13" s="103"/>
      <c r="C13" s="104">
        <v>10</v>
      </c>
      <c r="D13" s="104"/>
      <c r="E13" s="35"/>
      <c r="F13" s="21" t="s">
        <v>401</v>
      </c>
    </row>
    <row r="14" spans="1:6" ht="15">
      <c r="A14" s="103" t="s">
        <v>6</v>
      </c>
      <c r="B14" s="103"/>
      <c r="C14" s="104">
        <v>5</v>
      </c>
      <c r="D14" s="104"/>
      <c r="E14" s="36" t="s">
        <v>7</v>
      </c>
      <c r="F14" s="21" t="s">
        <v>401</v>
      </c>
    </row>
    <row r="15" spans="1:6" ht="15">
      <c r="A15" s="6" t="s">
        <v>173</v>
      </c>
      <c r="B15" s="7"/>
      <c r="C15" s="105">
        <v>100</v>
      </c>
      <c r="D15" s="105"/>
      <c r="E15" s="28"/>
      <c r="F15" s="21" t="s">
        <v>401</v>
      </c>
    </row>
    <row r="16" spans="1:6" ht="15">
      <c r="A16" s="103" t="s">
        <v>9</v>
      </c>
      <c r="B16" s="103"/>
      <c r="C16" s="104">
        <v>25</v>
      </c>
      <c r="D16" s="104"/>
      <c r="E16" s="35"/>
      <c r="F16" s="21" t="s">
        <v>401</v>
      </c>
    </row>
    <row r="17" spans="1:6" ht="15">
      <c r="A17" s="8" t="s">
        <v>8</v>
      </c>
      <c r="B17" s="25"/>
      <c r="C17" s="34"/>
      <c r="D17" s="34"/>
      <c r="E17" s="35"/>
      <c r="F17" s="21"/>
    </row>
    <row r="18" spans="1:6" ht="15">
      <c r="A18" s="35" t="s">
        <v>187</v>
      </c>
      <c r="B18" s="9"/>
      <c r="C18" s="104">
        <v>1</v>
      </c>
      <c r="D18" s="104"/>
      <c r="E18" s="36" t="s">
        <v>7</v>
      </c>
      <c r="F18" s="21" t="s">
        <v>401</v>
      </c>
    </row>
    <row r="19" spans="1:6" ht="15">
      <c r="A19" s="106" t="s">
        <v>188</v>
      </c>
      <c r="B19" s="106"/>
      <c r="C19" s="104">
        <v>3</v>
      </c>
      <c r="D19" s="104"/>
      <c r="E19" s="36" t="s">
        <v>7</v>
      </c>
      <c r="F19" s="21" t="s">
        <v>401</v>
      </c>
    </row>
    <row r="20" spans="1:6" ht="18.75">
      <c r="A20" s="103" t="s">
        <v>10</v>
      </c>
      <c r="B20" s="103"/>
      <c r="C20" s="35"/>
      <c r="D20" s="34">
        <v>100</v>
      </c>
      <c r="E20" s="37"/>
      <c r="F20" s="21" t="s">
        <v>401</v>
      </c>
    </row>
    <row r="21" spans="1:6" ht="15">
      <c r="A21" s="103" t="s">
        <v>11</v>
      </c>
      <c r="B21" s="103"/>
      <c r="C21" s="104">
        <v>35</v>
      </c>
      <c r="D21" s="104"/>
      <c r="E21" s="35"/>
      <c r="F21" s="21" t="s">
        <v>401</v>
      </c>
    </row>
    <row r="22" spans="1:6" ht="15">
      <c r="A22" s="8" t="s">
        <v>12</v>
      </c>
      <c r="B22" s="9"/>
      <c r="C22" s="104">
        <v>15</v>
      </c>
      <c r="D22" s="104"/>
      <c r="E22" s="35"/>
      <c r="F22" s="21" t="s">
        <v>401</v>
      </c>
    </row>
    <row r="23" spans="1:6" ht="15">
      <c r="A23" s="103" t="s">
        <v>16</v>
      </c>
      <c r="B23" s="103"/>
      <c r="C23" s="104">
        <v>0.25</v>
      </c>
      <c r="D23" s="104"/>
      <c r="E23" s="36" t="s">
        <v>7</v>
      </c>
      <c r="F23" s="21" t="s">
        <v>401</v>
      </c>
    </row>
    <row r="24" spans="1:6" ht="15">
      <c r="A24" s="103" t="s">
        <v>17</v>
      </c>
      <c r="B24" s="103"/>
      <c r="C24" s="104">
        <v>25</v>
      </c>
      <c r="D24" s="104"/>
      <c r="E24" s="36" t="s">
        <v>189</v>
      </c>
      <c r="F24" s="21" t="s">
        <v>401</v>
      </c>
    </row>
    <row r="25" spans="1:6" ht="15">
      <c r="A25" s="103" t="s">
        <v>18</v>
      </c>
      <c r="B25" s="103"/>
      <c r="C25" s="104">
        <v>25</v>
      </c>
      <c r="D25" s="104"/>
      <c r="E25" s="36" t="s">
        <v>19</v>
      </c>
      <c r="F25" s="21" t="s">
        <v>401</v>
      </c>
    </row>
    <row r="26" spans="1:6" s="11" customFormat="1" ht="15">
      <c r="A26" s="6" t="s">
        <v>168</v>
      </c>
      <c r="B26" s="6"/>
      <c r="C26" s="18"/>
      <c r="D26" s="18">
        <v>250</v>
      </c>
      <c r="E26" s="38" t="s">
        <v>177</v>
      </c>
      <c r="F26" s="21" t="s">
        <v>401</v>
      </c>
    </row>
    <row r="27" spans="1:6" ht="15">
      <c r="A27" s="103" t="s">
        <v>20</v>
      </c>
      <c r="B27" s="103"/>
      <c r="C27" s="104">
        <v>20</v>
      </c>
      <c r="D27" s="104"/>
      <c r="E27" s="35"/>
      <c r="F27" s="21" t="s">
        <v>401</v>
      </c>
    </row>
    <row r="28" spans="1:6" ht="15">
      <c r="A28" s="12" t="s">
        <v>171</v>
      </c>
      <c r="B28" s="1"/>
      <c r="C28" s="105">
        <v>5</v>
      </c>
      <c r="D28" s="105"/>
      <c r="E28" s="1"/>
      <c r="F28" s="21" t="s">
        <v>401</v>
      </c>
    </row>
    <row r="29" spans="1:6" ht="15">
      <c r="A29" s="12"/>
      <c r="B29" s="1"/>
      <c r="C29" s="1"/>
      <c r="D29" s="16"/>
      <c r="E29" s="1"/>
      <c r="F29" s="22"/>
    </row>
    <row r="31" spans="1:6" ht="15">
      <c r="A31" s="103" t="s">
        <v>0</v>
      </c>
      <c r="B31" s="103"/>
      <c r="C31" s="106" t="s">
        <v>183</v>
      </c>
      <c r="D31" s="106"/>
      <c r="E31" s="9" t="s">
        <v>184</v>
      </c>
      <c r="F31" s="21" t="s">
        <v>182</v>
      </c>
    </row>
    <row r="32" spans="1:6" ht="15">
      <c r="A32" s="103" t="s">
        <v>13</v>
      </c>
      <c r="B32" s="103"/>
      <c r="C32" s="105">
        <v>50</v>
      </c>
      <c r="D32" s="105"/>
      <c r="E32" s="9" t="s">
        <v>185</v>
      </c>
      <c r="F32" s="30">
        <v>39764</v>
      </c>
    </row>
    <row r="33" spans="1:6" ht="15">
      <c r="A33" s="103" t="s">
        <v>14</v>
      </c>
      <c r="B33" s="103"/>
      <c r="C33" s="105">
        <v>15</v>
      </c>
      <c r="D33" s="105"/>
      <c r="E33" s="9" t="s">
        <v>185</v>
      </c>
      <c r="F33" s="31" t="s">
        <v>186</v>
      </c>
    </row>
    <row r="34" spans="1:6" ht="15">
      <c r="A34" s="103" t="s">
        <v>15</v>
      </c>
      <c r="B34" s="103"/>
      <c r="C34" s="105">
        <v>15</v>
      </c>
      <c r="D34" s="105"/>
      <c r="E34" s="9" t="s">
        <v>185</v>
      </c>
      <c r="F34" s="32"/>
    </row>
  </sheetData>
  <sheetProtection/>
  <mergeCells count="41">
    <mergeCell ref="C7:D7"/>
    <mergeCell ref="A11:B11"/>
    <mergeCell ref="C11:D11"/>
    <mergeCell ref="C14:D14"/>
    <mergeCell ref="C16:D16"/>
    <mergeCell ref="A9:B9"/>
    <mergeCell ref="A14:B14"/>
    <mergeCell ref="A13:B13"/>
    <mergeCell ref="C13:D13"/>
    <mergeCell ref="A20:B20"/>
    <mergeCell ref="A16:B16"/>
    <mergeCell ref="C21:D21"/>
    <mergeCell ref="C18:D18"/>
    <mergeCell ref="A24:B24"/>
    <mergeCell ref="A25:B25"/>
    <mergeCell ref="A5:B5"/>
    <mergeCell ref="C5:D5"/>
    <mergeCell ref="A6:B6"/>
    <mergeCell ref="C6:D6"/>
    <mergeCell ref="A7:B7"/>
    <mergeCell ref="C15:D15"/>
    <mergeCell ref="C27:D27"/>
    <mergeCell ref="C9:D9"/>
    <mergeCell ref="A33:B33"/>
    <mergeCell ref="C33:D33"/>
    <mergeCell ref="C24:D24"/>
    <mergeCell ref="C28:D28"/>
    <mergeCell ref="C31:D31"/>
    <mergeCell ref="A19:B19"/>
    <mergeCell ref="C19:D19"/>
    <mergeCell ref="A21:B21"/>
    <mergeCell ref="A23:B23"/>
    <mergeCell ref="C23:D23"/>
    <mergeCell ref="C22:D22"/>
    <mergeCell ref="A34:B34"/>
    <mergeCell ref="C34:D34"/>
    <mergeCell ref="A31:B31"/>
    <mergeCell ref="A32:B32"/>
    <mergeCell ref="C32:D32"/>
    <mergeCell ref="C25:D25"/>
    <mergeCell ref="A27:B27"/>
  </mergeCells>
  <printOptions/>
  <pageMargins left="0.7" right="0.7" top="0.75" bottom="0.75" header="0.3" footer="0.3"/>
  <pageSetup horizontalDpi="600" verticalDpi="600" orientation="portrait" r:id="rId2"/>
  <headerFooter>
    <oddFooter>&amp;LUpdated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workbookViewId="0" topLeftCell="A7">
      <selection activeCell="F31" sqref="F31"/>
    </sheetView>
  </sheetViews>
  <sheetFormatPr defaultColWidth="9.140625" defaultRowHeight="15"/>
  <cols>
    <col min="1" max="1" width="30.421875" style="0" customWidth="1"/>
    <col min="2" max="2" width="13.00390625" style="0" customWidth="1"/>
    <col min="3" max="3" width="10.28125" style="0" customWidth="1"/>
    <col min="4" max="4" width="11.00390625" style="0" customWidth="1"/>
    <col min="5" max="5" width="11.28125" style="0" customWidth="1"/>
    <col min="6" max="6" width="10.57421875" style="0" customWidth="1"/>
  </cols>
  <sheetData>
    <row r="1" spans="1:6" ht="15">
      <c r="A1" s="14"/>
      <c r="B1" s="14"/>
      <c r="C1" s="14"/>
      <c r="D1" s="14"/>
      <c r="E1" s="14"/>
      <c r="F1" s="14"/>
    </row>
    <row r="2" spans="1:6" ht="15">
      <c r="A2" s="14"/>
      <c r="B2" s="14"/>
      <c r="C2" s="14"/>
      <c r="D2" s="14"/>
      <c r="E2" s="14"/>
      <c r="F2" s="14"/>
    </row>
    <row r="3" spans="1:6" ht="18.75">
      <c r="A3" s="108" t="s">
        <v>250</v>
      </c>
      <c r="B3" s="109"/>
      <c r="C3" s="109"/>
      <c r="D3" s="109"/>
      <c r="E3" s="109"/>
      <c r="F3" s="24" t="s">
        <v>174</v>
      </c>
    </row>
    <row r="4" spans="1:6" ht="15">
      <c r="A4" s="12"/>
      <c r="B4" s="1"/>
      <c r="C4" s="1"/>
      <c r="D4" s="1"/>
      <c r="E4" s="16"/>
      <c r="F4" s="33"/>
    </row>
    <row r="5" spans="1:6" ht="15">
      <c r="A5" s="40" t="s">
        <v>21</v>
      </c>
      <c r="B5" s="14"/>
      <c r="C5" s="14"/>
      <c r="D5" s="14"/>
      <c r="E5" s="14"/>
      <c r="F5" s="21"/>
    </row>
    <row r="6" spans="1:6" ht="15">
      <c r="A6" s="25" t="s">
        <v>22</v>
      </c>
      <c r="B6" s="29"/>
      <c r="C6" s="29"/>
      <c r="D6" s="28">
        <v>100</v>
      </c>
      <c r="E6" s="14"/>
      <c r="F6" s="21" t="s">
        <v>401</v>
      </c>
    </row>
    <row r="7" spans="1:6" ht="15">
      <c r="A7" s="103" t="s">
        <v>23</v>
      </c>
      <c r="B7" s="103"/>
      <c r="C7" s="29"/>
      <c r="D7" s="28">
        <v>50</v>
      </c>
      <c r="E7" s="14"/>
      <c r="F7" s="21" t="s">
        <v>401</v>
      </c>
    </row>
    <row r="8" spans="1:6" ht="15">
      <c r="A8" s="103" t="s">
        <v>24</v>
      </c>
      <c r="B8" s="103"/>
      <c r="C8" s="29"/>
      <c r="D8" s="28">
        <v>50</v>
      </c>
      <c r="E8" s="14"/>
      <c r="F8" s="21" t="s">
        <v>401</v>
      </c>
    </row>
    <row r="9" spans="1:6" ht="15">
      <c r="A9" s="103" t="s">
        <v>25</v>
      </c>
      <c r="B9" s="103"/>
      <c r="C9" s="103"/>
      <c r="D9" s="28">
        <v>25</v>
      </c>
      <c r="E9" s="14"/>
      <c r="F9" s="21" t="s">
        <v>401</v>
      </c>
    </row>
    <row r="10" spans="1:6" ht="15">
      <c r="A10" s="103" t="s">
        <v>26</v>
      </c>
      <c r="B10" s="103"/>
      <c r="C10" s="103"/>
      <c r="D10" s="28">
        <v>30</v>
      </c>
      <c r="E10" s="14"/>
      <c r="F10" s="21" t="s">
        <v>401</v>
      </c>
    </row>
    <row r="11" spans="1:6" ht="15">
      <c r="A11" s="25" t="s">
        <v>27</v>
      </c>
      <c r="B11" s="29"/>
      <c r="C11" s="29"/>
      <c r="D11" s="28">
        <v>50</v>
      </c>
      <c r="E11" s="14"/>
      <c r="F11" s="21" t="s">
        <v>401</v>
      </c>
    </row>
    <row r="12" spans="1:6" ht="15">
      <c r="A12" s="103" t="s">
        <v>28</v>
      </c>
      <c r="B12" s="103"/>
      <c r="C12" s="29"/>
      <c r="D12" s="28">
        <v>25</v>
      </c>
      <c r="E12" s="14"/>
      <c r="F12" s="21" t="s">
        <v>401</v>
      </c>
    </row>
    <row r="13" spans="1:6" ht="15">
      <c r="A13" s="103" t="s">
        <v>29</v>
      </c>
      <c r="B13" s="103"/>
      <c r="C13" s="29"/>
      <c r="D13" s="28">
        <v>5</v>
      </c>
      <c r="E13" s="14"/>
      <c r="F13" s="21" t="s">
        <v>401</v>
      </c>
    </row>
    <row r="14" spans="1:6" ht="15">
      <c r="A14" s="103" t="s">
        <v>30</v>
      </c>
      <c r="B14" s="103"/>
      <c r="C14" s="103"/>
      <c r="D14" s="28">
        <v>40</v>
      </c>
      <c r="E14" s="14"/>
      <c r="F14" s="21" t="s">
        <v>401</v>
      </c>
    </row>
    <row r="15" spans="1:6" ht="15">
      <c r="A15" s="103" t="s">
        <v>31</v>
      </c>
      <c r="B15" s="103"/>
      <c r="C15" s="29"/>
      <c r="D15" s="28">
        <v>25</v>
      </c>
      <c r="E15" s="14"/>
      <c r="F15" s="21" t="s">
        <v>401</v>
      </c>
    </row>
    <row r="16" spans="1:6" ht="15">
      <c r="A16" s="103" t="s">
        <v>32</v>
      </c>
      <c r="B16" s="103"/>
      <c r="C16" s="103"/>
      <c r="D16" s="103"/>
      <c r="E16" s="14"/>
      <c r="F16" s="21"/>
    </row>
    <row r="17" spans="1:6" ht="15">
      <c r="A17" s="29"/>
      <c r="B17" s="103" t="s">
        <v>33</v>
      </c>
      <c r="C17" s="103"/>
      <c r="D17" s="28">
        <v>425</v>
      </c>
      <c r="E17" s="14"/>
      <c r="F17" s="21" t="s">
        <v>401</v>
      </c>
    </row>
    <row r="18" spans="1:6" ht="15">
      <c r="A18" s="29"/>
      <c r="B18" s="103" t="s">
        <v>34</v>
      </c>
      <c r="C18" s="103"/>
      <c r="D18" s="28">
        <v>275</v>
      </c>
      <c r="E18" s="14"/>
      <c r="F18" s="21" t="s">
        <v>401</v>
      </c>
    </row>
    <row r="19" spans="1:6" ht="15">
      <c r="A19" s="29"/>
      <c r="B19" s="103" t="s">
        <v>35</v>
      </c>
      <c r="C19" s="103"/>
      <c r="D19" s="28">
        <v>175</v>
      </c>
      <c r="E19" s="14"/>
      <c r="F19" s="21" t="s">
        <v>401</v>
      </c>
    </row>
    <row r="20" spans="1:6" ht="15">
      <c r="A20" s="29"/>
      <c r="B20" s="103" t="s">
        <v>36</v>
      </c>
      <c r="C20" s="103"/>
      <c r="D20" s="28">
        <v>125</v>
      </c>
      <c r="E20" s="14"/>
      <c r="F20" s="21" t="s">
        <v>401</v>
      </c>
    </row>
    <row r="21" spans="1:6" ht="15">
      <c r="A21" s="14"/>
      <c r="B21" s="14"/>
      <c r="C21" s="14"/>
      <c r="D21" s="14"/>
      <c r="E21" s="14"/>
      <c r="F21" s="22"/>
    </row>
    <row r="22" spans="1:6" ht="15">
      <c r="A22" s="29"/>
      <c r="B22" s="25"/>
      <c r="C22" s="25"/>
      <c r="D22" s="28"/>
      <c r="E22" s="14"/>
      <c r="F22" s="22"/>
    </row>
    <row r="23" spans="1:6" ht="15">
      <c r="A23" s="40" t="s">
        <v>176</v>
      </c>
      <c r="B23" s="14"/>
      <c r="C23" s="14"/>
      <c r="D23" s="14"/>
      <c r="E23" s="14"/>
      <c r="F23" s="21"/>
    </row>
    <row r="24" spans="1:6" ht="15">
      <c r="A24" s="25" t="s">
        <v>191</v>
      </c>
      <c r="B24" s="29"/>
      <c r="C24" s="29"/>
      <c r="D24" s="28">
        <v>20</v>
      </c>
      <c r="E24" s="14"/>
      <c r="F24" s="21" t="s">
        <v>401</v>
      </c>
    </row>
    <row r="25" spans="1:6" ht="15">
      <c r="A25" s="103" t="s">
        <v>175</v>
      </c>
      <c r="B25" s="103"/>
      <c r="C25" s="29"/>
      <c r="D25" s="28">
        <v>100</v>
      </c>
      <c r="E25" s="14"/>
      <c r="F25" s="21" t="s">
        <v>401</v>
      </c>
    </row>
    <row r="26" spans="1:6" ht="15">
      <c r="A26" s="103" t="s">
        <v>193</v>
      </c>
      <c r="B26" s="103"/>
      <c r="C26" s="29"/>
      <c r="D26" s="28">
        <v>30</v>
      </c>
      <c r="E26" s="14"/>
      <c r="F26" s="21" t="s">
        <v>401</v>
      </c>
    </row>
    <row r="27" spans="1:6" ht="15">
      <c r="A27" s="103" t="s">
        <v>194</v>
      </c>
      <c r="B27" s="103"/>
      <c r="C27" s="103"/>
      <c r="D27" s="28">
        <v>20</v>
      </c>
      <c r="E27" s="14"/>
      <c r="F27" s="21" t="s">
        <v>401</v>
      </c>
    </row>
    <row r="28" spans="1:6" ht="15">
      <c r="A28" s="103" t="s">
        <v>195</v>
      </c>
      <c r="B28" s="103"/>
      <c r="C28" s="103"/>
      <c r="D28" s="28">
        <v>0</v>
      </c>
      <c r="E28" s="14"/>
      <c r="F28" s="21" t="s">
        <v>401</v>
      </c>
    </row>
    <row r="29" spans="1:6" ht="15">
      <c r="A29" s="25" t="s">
        <v>196</v>
      </c>
      <c r="B29" s="29"/>
      <c r="C29" s="29"/>
      <c r="D29" s="28">
        <v>78</v>
      </c>
      <c r="E29" s="14" t="s">
        <v>197</v>
      </c>
      <c r="F29" s="21" t="s">
        <v>192</v>
      </c>
    </row>
    <row r="30" spans="1:6" ht="15">
      <c r="A30" s="103" t="s">
        <v>198</v>
      </c>
      <c r="B30" s="103"/>
      <c r="C30" s="29"/>
      <c r="D30" s="28">
        <v>86</v>
      </c>
      <c r="E30" s="14" t="s">
        <v>197</v>
      </c>
      <c r="F30" s="21" t="s">
        <v>192</v>
      </c>
    </row>
    <row r="31" spans="1:6" ht="15">
      <c r="A31" s="103" t="s">
        <v>199</v>
      </c>
      <c r="B31" s="103"/>
      <c r="C31" s="29"/>
      <c r="D31" s="28">
        <v>15</v>
      </c>
      <c r="E31" s="14"/>
      <c r="F31" s="21" t="s">
        <v>401</v>
      </c>
    </row>
    <row r="32" spans="1:6" ht="15">
      <c r="A32" s="103" t="s">
        <v>200</v>
      </c>
      <c r="B32" s="103"/>
      <c r="C32" s="29"/>
      <c r="D32" s="28">
        <v>10</v>
      </c>
      <c r="E32" s="14"/>
      <c r="F32" s="21" t="s">
        <v>401</v>
      </c>
    </row>
    <row r="33" spans="1:6" ht="15">
      <c r="A33" s="103" t="s">
        <v>201</v>
      </c>
      <c r="B33" s="103"/>
      <c r="C33" s="29"/>
      <c r="D33" s="28">
        <v>20</v>
      </c>
      <c r="E33" s="14"/>
      <c r="F33" s="21" t="s">
        <v>401</v>
      </c>
    </row>
    <row r="34" spans="1:6" ht="15">
      <c r="A34" s="103" t="s">
        <v>202</v>
      </c>
      <c r="B34" s="103"/>
      <c r="C34" s="29"/>
      <c r="D34" s="28">
        <v>20</v>
      </c>
      <c r="E34" s="14"/>
      <c r="F34" s="21" t="s">
        <v>401</v>
      </c>
    </row>
  </sheetData>
  <sheetProtection/>
  <mergeCells count="23">
    <mergeCell ref="A27:C27"/>
    <mergeCell ref="A28:C28"/>
    <mergeCell ref="A30:B30"/>
    <mergeCell ref="A7:B7"/>
    <mergeCell ref="A8:B8"/>
    <mergeCell ref="A9:C9"/>
    <mergeCell ref="A33:B33"/>
    <mergeCell ref="A34:B34"/>
    <mergeCell ref="A31:B31"/>
    <mergeCell ref="A32:B32"/>
    <mergeCell ref="A14:C14"/>
    <mergeCell ref="A15:B15"/>
    <mergeCell ref="A16:D16"/>
    <mergeCell ref="B17:C17"/>
    <mergeCell ref="B18:C18"/>
    <mergeCell ref="B19:C19"/>
    <mergeCell ref="A3:E3"/>
    <mergeCell ref="A25:B25"/>
    <mergeCell ref="A26:B26"/>
    <mergeCell ref="A10:C10"/>
    <mergeCell ref="A12:B12"/>
    <mergeCell ref="A13:B13"/>
    <mergeCell ref="B20:C20"/>
  </mergeCells>
  <printOptions/>
  <pageMargins left="0.7" right="0.7" top="0.75" bottom="0.75" header="0.3" footer="0.3"/>
  <pageSetup horizontalDpi="600" verticalDpi="600" orientation="portrait" r:id="rId1"/>
  <headerFooter>
    <oddFooter>&amp;LUpdated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workbookViewId="0" topLeftCell="A4">
      <selection activeCell="F17" sqref="F17"/>
    </sheetView>
  </sheetViews>
  <sheetFormatPr defaultColWidth="9.140625" defaultRowHeight="15"/>
  <cols>
    <col min="1" max="1" width="20.00390625" style="0" customWidth="1"/>
    <col min="2" max="2" width="35.57421875" style="0" customWidth="1"/>
    <col min="3" max="3" width="35.140625" style="0" bestFit="1" customWidth="1"/>
    <col min="4" max="4" width="24.00390625" style="0" bestFit="1" customWidth="1"/>
    <col min="5" max="5" width="31.28125" style="0" bestFit="1" customWidth="1"/>
    <col min="6" max="6" width="10.28125" style="0" bestFit="1" customWidth="1"/>
  </cols>
  <sheetData>
    <row r="1" spans="1:6" ht="15">
      <c r="A1" s="14"/>
      <c r="B1" s="14"/>
      <c r="C1" s="14"/>
      <c r="D1" s="14"/>
      <c r="E1" s="14"/>
      <c r="F1" s="14"/>
    </row>
    <row r="2" spans="1:6" ht="15">
      <c r="A2" s="14"/>
      <c r="B2" s="14"/>
      <c r="C2" s="14"/>
      <c r="D2" s="14"/>
      <c r="E2" s="14"/>
      <c r="F2" s="14"/>
    </row>
    <row r="3" spans="1:6" ht="18.75">
      <c r="A3" s="108" t="s">
        <v>250</v>
      </c>
      <c r="B3" s="109"/>
      <c r="C3" s="109"/>
      <c r="D3" s="109"/>
      <c r="E3" s="109"/>
      <c r="F3" s="24" t="s">
        <v>174</v>
      </c>
    </row>
    <row r="4" spans="1:6" ht="15">
      <c r="A4" s="12"/>
      <c r="B4" s="1"/>
      <c r="C4" s="1"/>
      <c r="D4" s="1"/>
      <c r="E4" s="16"/>
      <c r="F4" s="33"/>
    </row>
    <row r="5" spans="1:6" ht="15">
      <c r="A5" s="40" t="s">
        <v>172</v>
      </c>
      <c r="B5" s="14"/>
      <c r="C5" s="14"/>
      <c r="D5" s="14"/>
      <c r="E5" s="14"/>
      <c r="F5" s="21"/>
    </row>
    <row r="6" spans="1:6" ht="15">
      <c r="A6" s="25" t="s">
        <v>203</v>
      </c>
      <c r="B6" s="29"/>
      <c r="C6" s="29"/>
      <c r="D6" s="28">
        <v>95</v>
      </c>
      <c r="E6" s="14" t="s">
        <v>204</v>
      </c>
      <c r="F6" s="21" t="s">
        <v>401</v>
      </c>
    </row>
    <row r="7" spans="1:6" ht="15">
      <c r="A7" s="103" t="s">
        <v>205</v>
      </c>
      <c r="B7" s="103"/>
      <c r="C7" s="29"/>
      <c r="D7" s="28">
        <v>50</v>
      </c>
      <c r="E7" s="14"/>
      <c r="F7" s="21" t="s">
        <v>401</v>
      </c>
    </row>
    <row r="8" spans="1:6" ht="15">
      <c r="A8" s="106" t="s">
        <v>206</v>
      </c>
      <c r="B8" s="103"/>
      <c r="C8" s="29"/>
      <c r="D8" s="28">
        <v>0.1</v>
      </c>
      <c r="E8" s="14" t="s">
        <v>207</v>
      </c>
      <c r="F8" s="21" t="s">
        <v>401</v>
      </c>
    </row>
    <row r="9" spans="1:6" ht="15">
      <c r="A9" s="106" t="s">
        <v>208</v>
      </c>
      <c r="B9" s="103"/>
      <c r="C9" s="29"/>
      <c r="D9" s="28">
        <v>0.25</v>
      </c>
      <c r="E9" s="14" t="s">
        <v>207</v>
      </c>
      <c r="F9" s="21" t="s">
        <v>401</v>
      </c>
    </row>
    <row r="10" spans="1:6" ht="15">
      <c r="A10" s="103" t="s">
        <v>209</v>
      </c>
      <c r="B10" s="103"/>
      <c r="C10" s="103"/>
      <c r="D10" s="28">
        <v>1</v>
      </c>
      <c r="E10" s="14"/>
      <c r="F10" s="21" t="s">
        <v>401</v>
      </c>
    </row>
    <row r="11" spans="1:6" ht="15">
      <c r="A11" s="25" t="s">
        <v>210</v>
      </c>
      <c r="B11" s="29"/>
      <c r="C11" s="29"/>
      <c r="D11" s="28" t="s">
        <v>211</v>
      </c>
      <c r="E11" s="14"/>
      <c r="F11" s="21" t="s">
        <v>401</v>
      </c>
    </row>
    <row r="12" spans="1:6" ht="15">
      <c r="A12" s="103" t="s">
        <v>212</v>
      </c>
      <c r="B12" s="103"/>
      <c r="C12" s="29"/>
      <c r="D12" s="28" t="s">
        <v>211</v>
      </c>
      <c r="E12" s="14"/>
      <c r="F12" s="21" t="s">
        <v>401</v>
      </c>
    </row>
    <row r="13" spans="1:6" ht="15">
      <c r="A13" s="103" t="s">
        <v>214</v>
      </c>
      <c r="B13" s="103"/>
      <c r="C13" s="29"/>
      <c r="D13" s="28">
        <v>0.1</v>
      </c>
      <c r="E13" s="14" t="s">
        <v>213</v>
      </c>
      <c r="F13" s="21" t="s">
        <v>401</v>
      </c>
    </row>
    <row r="14" spans="1:6" ht="15">
      <c r="A14" s="103" t="s">
        <v>215</v>
      </c>
      <c r="B14" s="103"/>
      <c r="C14" s="29"/>
      <c r="D14" s="28">
        <v>0.2</v>
      </c>
      <c r="E14" s="14" t="s">
        <v>213</v>
      </c>
      <c r="F14" s="21" t="s">
        <v>401</v>
      </c>
    </row>
    <row r="15" spans="1:6" ht="15">
      <c r="A15" s="103" t="s">
        <v>216</v>
      </c>
      <c r="B15" s="103"/>
      <c r="C15" s="29"/>
      <c r="D15" s="28">
        <v>50</v>
      </c>
      <c r="E15" s="14"/>
      <c r="F15" s="21" t="s">
        <v>401</v>
      </c>
    </row>
    <row r="16" spans="1:6" ht="15">
      <c r="A16" s="103" t="s">
        <v>217</v>
      </c>
      <c r="B16" s="103"/>
      <c r="C16" s="29"/>
      <c r="D16" s="28"/>
      <c r="E16" s="14"/>
      <c r="F16" s="21"/>
    </row>
    <row r="17" spans="1:6" ht="15">
      <c r="A17" s="106" t="s">
        <v>218</v>
      </c>
      <c r="B17" s="106"/>
      <c r="C17" s="29"/>
      <c r="D17" s="28">
        <v>2</v>
      </c>
      <c r="E17" s="14"/>
      <c r="F17" s="21" t="s">
        <v>401</v>
      </c>
    </row>
    <row r="18" spans="1:6" ht="15">
      <c r="A18" s="106" t="s">
        <v>220</v>
      </c>
      <c r="B18" s="106"/>
      <c r="C18" s="29"/>
      <c r="D18" s="28">
        <v>1</v>
      </c>
      <c r="E18" s="14"/>
      <c r="F18" s="21" t="s">
        <v>401</v>
      </c>
    </row>
    <row r="19" spans="1:6" ht="15">
      <c r="A19" s="106" t="s">
        <v>219</v>
      </c>
      <c r="B19" s="106"/>
      <c r="C19" s="29"/>
      <c r="D19" s="28">
        <v>0.5</v>
      </c>
      <c r="E19" s="14"/>
      <c r="F19" s="21" t="s">
        <v>401</v>
      </c>
    </row>
    <row r="20" spans="1:6" ht="15">
      <c r="A20" s="106" t="s">
        <v>221</v>
      </c>
      <c r="B20" s="106"/>
      <c r="D20" s="28">
        <v>2.5</v>
      </c>
      <c r="F20" s="21" t="s">
        <v>401</v>
      </c>
    </row>
    <row r="21" spans="1:6" ht="15">
      <c r="A21" s="106" t="s">
        <v>222</v>
      </c>
      <c r="B21" s="106"/>
      <c r="D21" s="28">
        <v>0.25</v>
      </c>
      <c r="F21" s="21" t="s">
        <v>401</v>
      </c>
    </row>
    <row r="22" spans="1:6" ht="15">
      <c r="A22" s="106" t="s">
        <v>223</v>
      </c>
      <c r="B22" s="106"/>
      <c r="D22" s="28">
        <v>1</v>
      </c>
      <c r="F22" s="21" t="s">
        <v>401</v>
      </c>
    </row>
    <row r="23" spans="1:6" ht="15">
      <c r="A23" s="106" t="s">
        <v>224</v>
      </c>
      <c r="B23" s="106"/>
      <c r="D23" s="28">
        <v>1</v>
      </c>
      <c r="F23" s="21" t="s">
        <v>401</v>
      </c>
    </row>
    <row r="24" spans="1:6" ht="15">
      <c r="A24" s="106" t="s">
        <v>225</v>
      </c>
      <c r="B24" s="106"/>
      <c r="D24" s="28">
        <v>0.25</v>
      </c>
      <c r="F24" s="21" t="s">
        <v>401</v>
      </c>
    </row>
    <row r="25" spans="1:6" ht="15">
      <c r="A25" s="106" t="s">
        <v>226</v>
      </c>
      <c r="B25" s="106"/>
      <c r="D25" s="28">
        <v>3</v>
      </c>
      <c r="F25" s="21" t="s">
        <v>401</v>
      </c>
    </row>
    <row r="29" spans="1:6" ht="15">
      <c r="A29" s="40" t="s">
        <v>228</v>
      </c>
      <c r="B29" s="14"/>
      <c r="C29" s="14"/>
      <c r="D29" s="14"/>
      <c r="E29" s="14"/>
      <c r="F29" s="20"/>
    </row>
    <row r="30" spans="1:5" ht="15">
      <c r="A30" t="s">
        <v>284</v>
      </c>
      <c r="B30" t="s">
        <v>285</v>
      </c>
      <c r="C30" t="s">
        <v>286</v>
      </c>
      <c r="D30" t="s">
        <v>287</v>
      </c>
      <c r="E30" t="s">
        <v>288</v>
      </c>
    </row>
    <row r="31" spans="4:5" ht="15">
      <c r="D31" t="s">
        <v>289</v>
      </c>
      <c r="E31" t="s">
        <v>289</v>
      </c>
    </row>
    <row r="32" spans="1:5" ht="15">
      <c r="A32" t="s">
        <v>290</v>
      </c>
      <c r="B32" t="s">
        <v>291</v>
      </c>
      <c r="C32" t="s">
        <v>292</v>
      </c>
      <c r="D32" t="s">
        <v>293</v>
      </c>
      <c r="E32" t="s">
        <v>293</v>
      </c>
    </row>
    <row r="33" spans="1:5" ht="15">
      <c r="A33" t="s">
        <v>294</v>
      </c>
      <c r="B33" t="s">
        <v>291</v>
      </c>
      <c r="C33" t="s">
        <v>292</v>
      </c>
      <c r="D33" t="s">
        <v>295</v>
      </c>
      <c r="E33" t="s">
        <v>296</v>
      </c>
    </row>
    <row r="34" spans="1:5" ht="15">
      <c r="A34" t="s">
        <v>297</v>
      </c>
      <c r="B34" t="s">
        <v>291</v>
      </c>
      <c r="C34" t="s">
        <v>292</v>
      </c>
      <c r="D34" t="s">
        <v>296</v>
      </c>
      <c r="E34" t="s">
        <v>298</v>
      </c>
    </row>
    <row r="35" spans="1:5" ht="15">
      <c r="A35" t="s">
        <v>299</v>
      </c>
      <c r="B35" t="s">
        <v>300</v>
      </c>
      <c r="C35" t="s">
        <v>292</v>
      </c>
      <c r="D35" t="s">
        <v>301</v>
      </c>
      <c r="E35" t="s">
        <v>302</v>
      </c>
    </row>
    <row r="36" spans="1:5" ht="15">
      <c r="A36" t="s">
        <v>303</v>
      </c>
      <c r="B36" t="s">
        <v>300</v>
      </c>
      <c r="C36" t="s">
        <v>292</v>
      </c>
      <c r="D36" t="s">
        <v>302</v>
      </c>
      <c r="E36" t="s">
        <v>304</v>
      </c>
    </row>
    <row r="37" spans="1:5" ht="15">
      <c r="A37" t="s">
        <v>305</v>
      </c>
      <c r="B37" t="s">
        <v>300</v>
      </c>
      <c r="C37" t="s">
        <v>292</v>
      </c>
      <c r="D37" t="s">
        <v>301</v>
      </c>
      <c r="E37" t="s">
        <v>302</v>
      </c>
    </row>
    <row r="39" spans="1:5" ht="15">
      <c r="A39" t="s">
        <v>306</v>
      </c>
      <c r="B39" t="s">
        <v>307</v>
      </c>
      <c r="C39" t="s">
        <v>308</v>
      </c>
      <c r="D39" t="s">
        <v>309</v>
      </c>
      <c r="E39" t="s">
        <v>310</v>
      </c>
    </row>
    <row r="40" spans="1:5" ht="15">
      <c r="A40" t="s">
        <v>303</v>
      </c>
      <c r="B40" t="s">
        <v>307</v>
      </c>
      <c r="C40" t="s">
        <v>308</v>
      </c>
      <c r="D40" t="s">
        <v>311</v>
      </c>
      <c r="E40" t="s">
        <v>312</v>
      </c>
    </row>
    <row r="42" spans="1:5" ht="15">
      <c r="A42" t="s">
        <v>303</v>
      </c>
      <c r="B42" t="s">
        <v>307</v>
      </c>
      <c r="C42" t="s">
        <v>313</v>
      </c>
      <c r="D42" t="s">
        <v>314</v>
      </c>
      <c r="E42" t="s">
        <v>315</v>
      </c>
    </row>
    <row r="43" spans="1:5" ht="15">
      <c r="A43" t="s">
        <v>305</v>
      </c>
      <c r="B43" t="s">
        <v>307</v>
      </c>
      <c r="C43" t="s">
        <v>313</v>
      </c>
      <c r="D43" t="s">
        <v>316</v>
      </c>
      <c r="E43" t="s">
        <v>317</v>
      </c>
    </row>
    <row r="45" spans="1:5" ht="15">
      <c r="A45" t="s">
        <v>303</v>
      </c>
      <c r="B45" t="s">
        <v>307</v>
      </c>
      <c r="C45" t="s">
        <v>318</v>
      </c>
      <c r="D45" t="s">
        <v>319</v>
      </c>
      <c r="E45" t="s">
        <v>320</v>
      </c>
    </row>
    <row r="46" spans="1:5" ht="15">
      <c r="A46" t="s">
        <v>305</v>
      </c>
      <c r="B46" t="s">
        <v>307</v>
      </c>
      <c r="C46" t="s">
        <v>318</v>
      </c>
      <c r="D46" t="s">
        <v>321</v>
      </c>
      <c r="E46" t="s">
        <v>322</v>
      </c>
    </row>
    <row r="48" spans="1:5" ht="15">
      <c r="A48" t="s">
        <v>303</v>
      </c>
      <c r="B48" t="s">
        <v>323</v>
      </c>
      <c r="C48" t="s">
        <v>324</v>
      </c>
      <c r="D48" t="s">
        <v>325</v>
      </c>
      <c r="E48" t="s">
        <v>326</v>
      </c>
    </row>
    <row r="49" spans="1:5" ht="15">
      <c r="A49" t="s">
        <v>305</v>
      </c>
      <c r="B49" t="s">
        <v>323</v>
      </c>
      <c r="C49" t="s">
        <v>324</v>
      </c>
      <c r="D49" t="s">
        <v>327</v>
      </c>
      <c r="E49" t="s">
        <v>328</v>
      </c>
    </row>
    <row r="50" spans="1:5" ht="15">
      <c r="A50" t="s">
        <v>329</v>
      </c>
      <c r="B50" t="s">
        <v>323</v>
      </c>
      <c r="C50" t="s">
        <v>324</v>
      </c>
      <c r="D50" t="s">
        <v>330</v>
      </c>
      <c r="E50" t="s">
        <v>331</v>
      </c>
    </row>
    <row r="51" spans="1:5" ht="15">
      <c r="A51" t="s">
        <v>303</v>
      </c>
      <c r="B51" t="s">
        <v>332</v>
      </c>
      <c r="C51" t="s">
        <v>324</v>
      </c>
      <c r="D51" t="s">
        <v>333</v>
      </c>
      <c r="E51" t="s">
        <v>334</v>
      </c>
    </row>
    <row r="52" spans="1:5" ht="15">
      <c r="A52" t="s">
        <v>305</v>
      </c>
      <c r="B52" t="s">
        <v>332</v>
      </c>
      <c r="C52" t="s">
        <v>324</v>
      </c>
      <c r="D52" t="s">
        <v>335</v>
      </c>
      <c r="E52" t="s">
        <v>336</v>
      </c>
    </row>
    <row r="53" spans="1:5" ht="15">
      <c r="A53" t="s">
        <v>329</v>
      </c>
      <c r="B53" t="s">
        <v>332</v>
      </c>
      <c r="C53" t="s">
        <v>324</v>
      </c>
      <c r="D53" t="s">
        <v>337</v>
      </c>
      <c r="E53" t="s">
        <v>338</v>
      </c>
    </row>
    <row r="55" spans="1:5" ht="15">
      <c r="A55" t="s">
        <v>294</v>
      </c>
      <c r="B55" t="s">
        <v>339</v>
      </c>
      <c r="C55" t="s">
        <v>340</v>
      </c>
      <c r="D55" t="s">
        <v>341</v>
      </c>
      <c r="E55" t="s">
        <v>342</v>
      </c>
    </row>
    <row r="56" spans="1:5" ht="15">
      <c r="A56" t="s">
        <v>297</v>
      </c>
      <c r="B56" t="s">
        <v>339</v>
      </c>
      <c r="C56" t="s">
        <v>340</v>
      </c>
      <c r="D56" t="s">
        <v>343</v>
      </c>
      <c r="E56" t="s">
        <v>344</v>
      </c>
    </row>
    <row r="57" spans="1:5" ht="15">
      <c r="A57" t="s">
        <v>303</v>
      </c>
      <c r="B57" t="s">
        <v>339</v>
      </c>
      <c r="C57" t="s">
        <v>340</v>
      </c>
      <c r="D57" t="s">
        <v>345</v>
      </c>
      <c r="E57" t="s">
        <v>346</v>
      </c>
    </row>
    <row r="58" spans="1:5" ht="15">
      <c r="A58" t="s">
        <v>305</v>
      </c>
      <c r="B58" t="s">
        <v>339</v>
      </c>
      <c r="C58" t="s">
        <v>340</v>
      </c>
      <c r="D58" t="s">
        <v>347</v>
      </c>
      <c r="E58" t="s">
        <v>348</v>
      </c>
    </row>
    <row r="59" spans="1:5" ht="15">
      <c r="A59" t="s">
        <v>349</v>
      </c>
      <c r="B59" t="s">
        <v>339</v>
      </c>
      <c r="C59" t="s">
        <v>340</v>
      </c>
      <c r="D59" t="s">
        <v>347</v>
      </c>
      <c r="E59" t="s">
        <v>348</v>
      </c>
    </row>
    <row r="61" spans="1:5" ht="15">
      <c r="A61" t="s">
        <v>350</v>
      </c>
      <c r="B61" t="s">
        <v>351</v>
      </c>
      <c r="C61" t="s">
        <v>352</v>
      </c>
      <c r="D61" t="s">
        <v>353</v>
      </c>
      <c r="E61" t="s">
        <v>354</v>
      </c>
    </row>
    <row r="63" spans="1:5" ht="15">
      <c r="A63" t="s">
        <v>350</v>
      </c>
      <c r="B63" t="s">
        <v>355</v>
      </c>
      <c r="C63" t="s">
        <v>356</v>
      </c>
      <c r="D63" t="s">
        <v>357</v>
      </c>
      <c r="E63" t="s">
        <v>357</v>
      </c>
    </row>
    <row r="64" spans="1:5" ht="15">
      <c r="A64" t="s">
        <v>350</v>
      </c>
      <c r="B64" t="s">
        <v>358</v>
      </c>
      <c r="C64" t="s">
        <v>359</v>
      </c>
      <c r="D64" t="s">
        <v>360</v>
      </c>
      <c r="E64" t="s">
        <v>361</v>
      </c>
    </row>
    <row r="65" spans="1:5" ht="15">
      <c r="A65" t="s">
        <v>350</v>
      </c>
      <c r="B65" t="s">
        <v>358</v>
      </c>
      <c r="C65" t="s">
        <v>362</v>
      </c>
      <c r="D65" t="s">
        <v>363</v>
      </c>
      <c r="E65" t="s">
        <v>364</v>
      </c>
    </row>
    <row r="66" spans="1:5" ht="15">
      <c r="A66" t="s">
        <v>350</v>
      </c>
      <c r="B66" t="s">
        <v>365</v>
      </c>
      <c r="C66" t="s">
        <v>366</v>
      </c>
      <c r="D66" t="s">
        <v>367</v>
      </c>
      <c r="E66" t="s">
        <v>368</v>
      </c>
    </row>
    <row r="67" spans="1:5" ht="15">
      <c r="A67" t="s">
        <v>350</v>
      </c>
      <c r="B67" t="s">
        <v>369</v>
      </c>
      <c r="C67" t="s">
        <v>370</v>
      </c>
      <c r="D67" t="s">
        <v>371</v>
      </c>
      <c r="E67" t="s">
        <v>372</v>
      </c>
    </row>
    <row r="69" spans="1:5" ht="15">
      <c r="A69" t="s">
        <v>373</v>
      </c>
      <c r="B69" t="s">
        <v>374</v>
      </c>
      <c r="C69" t="s">
        <v>375</v>
      </c>
      <c r="D69" t="s">
        <v>376</v>
      </c>
      <c r="E69" t="s">
        <v>376</v>
      </c>
    </row>
    <row r="70" spans="1:5" ht="15">
      <c r="A70" t="s">
        <v>377</v>
      </c>
      <c r="B70" t="s">
        <v>378</v>
      </c>
      <c r="C70" t="s">
        <v>375</v>
      </c>
      <c r="D70" t="s">
        <v>379</v>
      </c>
      <c r="E70" t="s">
        <v>379</v>
      </c>
    </row>
    <row r="72" spans="1:5" ht="15">
      <c r="A72" t="s">
        <v>350</v>
      </c>
      <c r="B72" t="s">
        <v>380</v>
      </c>
      <c r="C72" t="s">
        <v>381</v>
      </c>
      <c r="D72" t="s">
        <v>382</v>
      </c>
      <c r="E72" t="s">
        <v>383</v>
      </c>
    </row>
    <row r="73" spans="1:5" ht="15">
      <c r="A73" t="s">
        <v>350</v>
      </c>
      <c r="B73" t="s">
        <v>384</v>
      </c>
      <c r="C73" t="s">
        <v>385</v>
      </c>
      <c r="D73" t="s">
        <v>386</v>
      </c>
      <c r="E73" t="s">
        <v>387</v>
      </c>
    </row>
    <row r="74" spans="1:5" ht="15">
      <c r="A74" t="s">
        <v>350</v>
      </c>
      <c r="B74" t="s">
        <v>384</v>
      </c>
      <c r="C74" t="s">
        <v>388</v>
      </c>
      <c r="D74" t="s">
        <v>389</v>
      </c>
      <c r="E74" t="s">
        <v>390</v>
      </c>
    </row>
    <row r="75" spans="1:5" ht="15">
      <c r="A75" t="s">
        <v>350</v>
      </c>
      <c r="B75" t="s">
        <v>384</v>
      </c>
      <c r="C75" t="s">
        <v>391</v>
      </c>
      <c r="D75" t="s">
        <v>392</v>
      </c>
      <c r="E75" t="s">
        <v>393</v>
      </c>
    </row>
    <row r="78" spans="1:4" ht="15">
      <c r="A78" t="s">
        <v>394</v>
      </c>
      <c r="B78" t="s">
        <v>395</v>
      </c>
      <c r="C78" t="s">
        <v>396</v>
      </c>
      <c r="D78" t="s">
        <v>397</v>
      </c>
    </row>
  </sheetData>
  <sheetProtection/>
  <mergeCells count="19">
    <mergeCell ref="A24:B24"/>
    <mergeCell ref="A25:B25"/>
    <mergeCell ref="A13:B13"/>
    <mergeCell ref="A15:B15"/>
    <mergeCell ref="A16:B16"/>
    <mergeCell ref="A17:B17"/>
    <mergeCell ref="A14:B14"/>
    <mergeCell ref="A18:B18"/>
    <mergeCell ref="A19:B19"/>
    <mergeCell ref="A3:E3"/>
    <mergeCell ref="A7:B7"/>
    <mergeCell ref="A8:B8"/>
    <mergeCell ref="A10:C10"/>
    <mergeCell ref="A12:B12"/>
    <mergeCell ref="A23:B23"/>
    <mergeCell ref="A9:B9"/>
    <mergeCell ref="A20:B20"/>
    <mergeCell ref="A21:B21"/>
    <mergeCell ref="A22:B22"/>
  </mergeCells>
  <printOptions/>
  <pageMargins left="0.7" right="0.7" top="0.75" bottom="0.75" header="0.3" footer="0.3"/>
  <pageSetup horizontalDpi="600" verticalDpi="600" orientation="portrait" r:id="rId1"/>
  <headerFooter>
    <oddFooter>&amp;LUpdated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6"/>
  <sheetViews>
    <sheetView tabSelected="1" workbookViewId="0" topLeftCell="A63">
      <selection activeCell="J88" sqref="J88"/>
    </sheetView>
  </sheetViews>
  <sheetFormatPr defaultColWidth="9.140625" defaultRowHeight="15"/>
  <cols>
    <col min="1" max="1" width="8.8515625" style="0" customWidth="1"/>
    <col min="2" max="2" width="16.421875" style="0" customWidth="1"/>
    <col min="3" max="3" width="11.140625" style="0" customWidth="1"/>
    <col min="4" max="4" width="10.28125" style="0" customWidth="1"/>
    <col min="5" max="7" width="11.28125" style="0" customWidth="1"/>
    <col min="8" max="8" width="11.140625" style="0" customWidth="1"/>
  </cols>
  <sheetData>
    <row r="1" spans="1:8" ht="18.75">
      <c r="A1" s="13" t="s">
        <v>250</v>
      </c>
      <c r="B1" s="46"/>
      <c r="C1" s="15"/>
      <c r="D1" s="15"/>
      <c r="E1" s="15"/>
      <c r="F1" s="15"/>
      <c r="G1" s="15"/>
      <c r="H1" s="24" t="s">
        <v>174</v>
      </c>
    </row>
    <row r="2" spans="1:8" ht="15">
      <c r="A2" s="12"/>
      <c r="B2" s="12"/>
      <c r="C2" s="1"/>
      <c r="D2" s="1"/>
      <c r="E2" s="1"/>
      <c r="F2" s="1"/>
      <c r="G2" s="1"/>
      <c r="H2" s="100"/>
    </row>
    <row r="3" spans="1:8" ht="15">
      <c r="A3" s="107" t="s">
        <v>167</v>
      </c>
      <c r="B3" s="107"/>
      <c r="C3" s="14"/>
      <c r="D3" s="14"/>
      <c r="E3" s="28"/>
      <c r="H3" s="20"/>
    </row>
    <row r="4" spans="1:8" ht="15">
      <c r="A4" s="2"/>
      <c r="B4" s="2"/>
      <c r="C4" s="14"/>
      <c r="D4" s="14"/>
      <c r="E4" s="28"/>
      <c r="H4" s="20"/>
    </row>
    <row r="5" spans="1:17" ht="15">
      <c r="A5" s="25" t="s">
        <v>179</v>
      </c>
      <c r="B5" s="25"/>
      <c r="C5" s="29" t="s">
        <v>229</v>
      </c>
      <c r="D5" s="29" t="s">
        <v>230</v>
      </c>
      <c r="E5" s="28" t="s">
        <v>231</v>
      </c>
      <c r="F5" s="95" t="s">
        <v>232</v>
      </c>
      <c r="H5" s="21" t="s">
        <v>401</v>
      </c>
      <c r="P5" s="25"/>
      <c r="Q5" s="28"/>
    </row>
    <row r="6" spans="16:17" ht="15">
      <c r="P6" s="25"/>
      <c r="Q6" s="28"/>
    </row>
    <row r="7" spans="1:17" ht="15">
      <c r="A7" s="14"/>
      <c r="B7" s="14"/>
      <c r="C7" s="14"/>
      <c r="D7" s="14"/>
      <c r="E7" s="14"/>
      <c r="F7" s="14"/>
      <c r="G7" s="14"/>
      <c r="H7" s="100"/>
      <c r="P7" s="25"/>
      <c r="Q7" s="14"/>
    </row>
    <row r="8" spans="1:17" ht="15">
      <c r="A8" s="2" t="s">
        <v>37</v>
      </c>
      <c r="B8" s="2"/>
      <c r="C8" s="14"/>
      <c r="D8" s="14"/>
      <c r="E8" s="14"/>
      <c r="F8" s="14"/>
      <c r="G8" s="14"/>
      <c r="H8" s="14"/>
      <c r="P8" s="25"/>
      <c r="Q8" s="14"/>
    </row>
    <row r="9" spans="1:17" ht="15">
      <c r="A9" s="14"/>
      <c r="B9" s="14"/>
      <c r="C9" s="14"/>
      <c r="D9" s="14"/>
      <c r="E9" s="29" t="s">
        <v>38</v>
      </c>
      <c r="F9" s="14"/>
      <c r="G9" s="14"/>
      <c r="P9" s="25"/>
      <c r="Q9" s="14"/>
    </row>
    <row r="10" spans="1:17" ht="15">
      <c r="A10" s="14"/>
      <c r="B10" s="14"/>
      <c r="C10" s="19" t="s">
        <v>247</v>
      </c>
      <c r="D10" s="19" t="s">
        <v>39</v>
      </c>
      <c r="E10" s="29" t="s">
        <v>40</v>
      </c>
      <c r="F10" s="19" t="s">
        <v>41</v>
      </c>
      <c r="G10" s="19" t="s">
        <v>42</v>
      </c>
      <c r="P10" s="25"/>
      <c r="Q10" s="14"/>
    </row>
    <row r="11" spans="1:17" ht="15">
      <c r="A11" s="14"/>
      <c r="B11" s="48" t="s">
        <v>43</v>
      </c>
      <c r="C11" s="50" t="s">
        <v>44</v>
      </c>
      <c r="D11" s="50" t="s">
        <v>44</v>
      </c>
      <c r="E11" s="50" t="s">
        <v>44</v>
      </c>
      <c r="F11" s="50" t="s">
        <v>44</v>
      </c>
      <c r="G11" s="50" t="s">
        <v>44</v>
      </c>
      <c r="H11" s="49"/>
      <c r="P11" s="25"/>
      <c r="Q11" s="14"/>
    </row>
    <row r="12" spans="1:17" ht="15">
      <c r="A12" s="25" t="s">
        <v>235</v>
      </c>
      <c r="B12" s="25" t="s">
        <v>241</v>
      </c>
      <c r="C12" s="25">
        <v>3620</v>
      </c>
      <c r="D12" s="52">
        <v>4600</v>
      </c>
      <c r="E12" s="44">
        <v>3225</v>
      </c>
      <c r="F12" s="44">
        <v>760</v>
      </c>
      <c r="G12" s="44">
        <v>5570</v>
      </c>
      <c r="H12" s="43" t="s">
        <v>399</v>
      </c>
      <c r="P12" s="25"/>
      <c r="Q12" s="14"/>
    </row>
    <row r="13" spans="1:17" ht="15">
      <c r="A13" s="25" t="s">
        <v>236</v>
      </c>
      <c r="B13" s="25" t="s">
        <v>242</v>
      </c>
      <c r="C13" s="25">
        <v>6030</v>
      </c>
      <c r="D13" s="53">
        <v>7660</v>
      </c>
      <c r="E13" s="25"/>
      <c r="F13" s="25"/>
      <c r="G13" s="25"/>
      <c r="H13" s="43" t="s">
        <v>399</v>
      </c>
      <c r="P13" s="25"/>
      <c r="Q13" s="14"/>
    </row>
    <row r="14" spans="1:8" ht="15">
      <c r="A14" s="25" t="s">
        <v>237</v>
      </c>
      <c r="B14" s="25" t="s">
        <v>243</v>
      </c>
      <c r="C14" s="25">
        <v>12070</v>
      </c>
      <c r="D14" s="53">
        <v>15320</v>
      </c>
      <c r="E14" s="51"/>
      <c r="F14" s="19"/>
      <c r="G14" s="19"/>
      <c r="H14" s="43" t="s">
        <v>399</v>
      </c>
    </row>
    <row r="15" spans="1:8" ht="15">
      <c r="A15" s="25" t="s">
        <v>238</v>
      </c>
      <c r="B15" s="25" t="s">
        <v>244</v>
      </c>
      <c r="C15" s="25">
        <v>19310</v>
      </c>
      <c r="D15" s="36">
        <v>24520</v>
      </c>
      <c r="E15" s="51"/>
      <c r="F15" s="19"/>
      <c r="G15" s="19"/>
      <c r="H15" s="43" t="s">
        <v>399</v>
      </c>
    </row>
    <row r="16" spans="1:8" ht="15">
      <c r="A16" s="25" t="s">
        <v>239</v>
      </c>
      <c r="B16" s="25" t="s">
        <v>245</v>
      </c>
      <c r="C16" s="25">
        <v>42250</v>
      </c>
      <c r="D16" s="25">
        <v>53670</v>
      </c>
      <c r="E16" s="51"/>
      <c r="F16" s="19"/>
      <c r="G16" s="19"/>
      <c r="H16" s="43" t="s">
        <v>399</v>
      </c>
    </row>
    <row r="17" spans="1:8" ht="15">
      <c r="A17" s="25" t="s">
        <v>240</v>
      </c>
      <c r="B17" s="25" t="s">
        <v>246</v>
      </c>
      <c r="C17" s="25">
        <v>72400</v>
      </c>
      <c r="D17" s="25">
        <v>92000</v>
      </c>
      <c r="E17" s="51"/>
      <c r="F17" s="19"/>
      <c r="G17" s="19"/>
      <c r="H17" s="43" t="s">
        <v>399</v>
      </c>
    </row>
    <row r="18" spans="1:8" ht="15">
      <c r="A18" s="10"/>
      <c r="B18" s="10"/>
      <c r="C18" s="14"/>
      <c r="D18" s="14"/>
      <c r="E18" s="14"/>
      <c r="F18" s="14"/>
      <c r="G18" s="14"/>
      <c r="H18" s="14"/>
    </row>
    <row r="19" spans="1:8" ht="15">
      <c r="A19" s="2" t="s">
        <v>45</v>
      </c>
      <c r="B19" s="2"/>
      <c r="C19" s="14"/>
      <c r="D19" s="14"/>
      <c r="E19" s="14"/>
      <c r="F19" s="99" t="s">
        <v>62</v>
      </c>
      <c r="G19" s="99" t="s">
        <v>416</v>
      </c>
      <c r="H19" s="14"/>
    </row>
    <row r="20" spans="1:8" ht="15">
      <c r="A20" s="25" t="s">
        <v>46</v>
      </c>
      <c r="B20" s="25"/>
      <c r="D20" s="14"/>
      <c r="E20" s="14"/>
      <c r="F20" s="28">
        <v>600</v>
      </c>
      <c r="H20" s="21" t="s">
        <v>399</v>
      </c>
    </row>
    <row r="21" spans="1:8" ht="15">
      <c r="A21" s="25" t="s">
        <v>47</v>
      </c>
      <c r="B21" s="25"/>
      <c r="E21" s="14"/>
      <c r="F21" s="28">
        <v>600</v>
      </c>
      <c r="H21" s="21" t="s">
        <v>399</v>
      </c>
    </row>
    <row r="22" spans="1:8" ht="15">
      <c r="A22" s="25" t="s">
        <v>48</v>
      </c>
      <c r="B22" s="25"/>
      <c r="E22" s="14"/>
      <c r="F22" s="28">
        <v>3620</v>
      </c>
      <c r="H22" s="21" t="s">
        <v>399</v>
      </c>
    </row>
    <row r="23" spans="1:8" ht="15">
      <c r="A23" s="25" t="s">
        <v>49</v>
      </c>
      <c r="B23" s="25"/>
      <c r="E23" s="14"/>
      <c r="F23" s="28">
        <v>4600</v>
      </c>
      <c r="H23" s="21" t="s">
        <v>399</v>
      </c>
    </row>
    <row r="24" spans="1:8" ht="15">
      <c r="A24" s="25" t="s">
        <v>50</v>
      </c>
      <c r="B24" s="25"/>
      <c r="E24" s="14"/>
      <c r="F24" s="28">
        <v>3225</v>
      </c>
      <c r="H24" s="21" t="s">
        <v>399</v>
      </c>
    </row>
    <row r="25" spans="1:8" ht="15">
      <c r="A25" s="25" t="s">
        <v>51</v>
      </c>
      <c r="B25" s="25"/>
      <c r="E25" s="14"/>
      <c r="F25" s="28">
        <v>760</v>
      </c>
      <c r="H25" s="21" t="s">
        <v>399</v>
      </c>
    </row>
    <row r="26" spans="1:8" ht="15">
      <c r="A26" s="25" t="s">
        <v>52</v>
      </c>
      <c r="B26" s="25"/>
      <c r="E26" s="14"/>
      <c r="F26" s="28">
        <v>5570</v>
      </c>
      <c r="H26" s="21" t="s">
        <v>399</v>
      </c>
    </row>
    <row r="27" spans="1:8" ht="15">
      <c r="A27" s="25" t="s">
        <v>53</v>
      </c>
      <c r="B27" s="25"/>
      <c r="E27" s="14"/>
      <c r="F27" s="28">
        <v>25</v>
      </c>
      <c r="H27" s="21" t="s">
        <v>399</v>
      </c>
    </row>
    <row r="28" spans="1:8" ht="15.75" thickBot="1">
      <c r="A28" s="25" t="s">
        <v>54</v>
      </c>
      <c r="B28" s="25"/>
      <c r="E28" s="14"/>
      <c r="F28" s="47">
        <f>SUM(F20:F27)</f>
        <v>19000</v>
      </c>
      <c r="H28" s="21" t="s">
        <v>399</v>
      </c>
    </row>
    <row r="29" spans="1:8" ht="15.75" thickTop="1">
      <c r="A29" s="14"/>
      <c r="B29" s="14"/>
      <c r="E29" s="14"/>
      <c r="F29" s="14"/>
      <c r="G29" s="14"/>
      <c r="H29" s="14"/>
    </row>
    <row r="30" spans="1:8" ht="15">
      <c r="A30" s="2" t="s">
        <v>139</v>
      </c>
      <c r="B30" s="2"/>
      <c r="C30" s="29"/>
      <c r="D30" s="29"/>
      <c r="E30" s="14"/>
      <c r="F30" s="14"/>
      <c r="G30" s="14"/>
      <c r="H30" s="14"/>
    </row>
    <row r="31" spans="1:8" ht="15">
      <c r="A31" s="10" t="s">
        <v>140</v>
      </c>
      <c r="B31" s="10"/>
      <c r="C31" s="29"/>
      <c r="D31" s="29"/>
      <c r="E31" s="14"/>
      <c r="F31" s="14"/>
      <c r="G31" s="14"/>
      <c r="H31" s="14"/>
    </row>
    <row r="32" spans="1:8" ht="15">
      <c r="A32" s="25" t="s">
        <v>141</v>
      </c>
      <c r="B32" s="25"/>
      <c r="C32" s="29"/>
      <c r="E32" s="14"/>
      <c r="F32" s="28">
        <v>11.13</v>
      </c>
      <c r="H32" s="21" t="s">
        <v>399</v>
      </c>
    </row>
    <row r="33" spans="1:8" ht="15">
      <c r="A33" s="25" t="s">
        <v>142</v>
      </c>
      <c r="B33" s="25"/>
      <c r="C33" s="29"/>
      <c r="E33" s="14"/>
      <c r="F33" s="28">
        <v>18.65</v>
      </c>
      <c r="H33" s="21" t="s">
        <v>400</v>
      </c>
    </row>
    <row r="34" spans="1:8" ht="15">
      <c r="A34" s="25" t="s">
        <v>143</v>
      </c>
      <c r="B34" s="25"/>
      <c r="C34" s="29"/>
      <c r="E34" s="14"/>
      <c r="F34" s="28">
        <v>37.1</v>
      </c>
      <c r="H34" s="21" t="s">
        <v>400</v>
      </c>
    </row>
    <row r="35" spans="1:8" ht="15">
      <c r="A35" s="25" t="s">
        <v>144</v>
      </c>
      <c r="B35" s="25"/>
      <c r="C35" s="29"/>
      <c r="E35" s="14"/>
      <c r="F35" s="28">
        <v>59.63</v>
      </c>
      <c r="H35" s="21" t="s">
        <v>400</v>
      </c>
    </row>
    <row r="36" spans="1:8" ht="15">
      <c r="A36" s="25" t="s">
        <v>145</v>
      </c>
      <c r="B36" s="25"/>
      <c r="C36" s="29"/>
      <c r="E36" s="14"/>
      <c r="F36" s="28">
        <v>11.13</v>
      </c>
      <c r="H36" s="21" t="s">
        <v>400</v>
      </c>
    </row>
    <row r="37" spans="1:8" ht="15">
      <c r="A37" s="25" t="s">
        <v>146</v>
      </c>
      <c r="B37" s="25"/>
      <c r="C37" s="29"/>
      <c r="E37" s="14"/>
      <c r="F37" s="28">
        <v>11.13</v>
      </c>
      <c r="H37" s="21" t="s">
        <v>400</v>
      </c>
    </row>
    <row r="38" spans="1:8" ht="15">
      <c r="A38" s="25" t="s">
        <v>147</v>
      </c>
      <c r="B38" s="25"/>
      <c r="C38" s="29"/>
      <c r="E38" s="14"/>
      <c r="F38" s="28">
        <v>18.55</v>
      </c>
      <c r="H38" s="21" t="s">
        <v>400</v>
      </c>
    </row>
    <row r="39" spans="1:8" ht="15">
      <c r="A39" s="25" t="s">
        <v>148</v>
      </c>
      <c r="B39" s="25"/>
      <c r="C39" s="29"/>
      <c r="E39" s="14"/>
      <c r="F39" s="28">
        <v>37.11</v>
      </c>
      <c r="H39" s="21" t="s">
        <v>400</v>
      </c>
    </row>
    <row r="40" spans="1:8" ht="15">
      <c r="A40" s="25" t="s">
        <v>149</v>
      </c>
      <c r="B40" s="25"/>
      <c r="C40" s="29"/>
      <c r="E40" s="14"/>
      <c r="F40" s="28">
        <v>59.63</v>
      </c>
      <c r="H40" s="21" t="s">
        <v>400</v>
      </c>
    </row>
    <row r="41" spans="1:8" ht="15">
      <c r="A41" s="25" t="s">
        <v>150</v>
      </c>
      <c r="B41" s="25"/>
      <c r="C41" s="29"/>
      <c r="E41" s="14"/>
      <c r="F41" s="28">
        <v>129.85</v>
      </c>
      <c r="H41" s="21" t="s">
        <v>400</v>
      </c>
    </row>
    <row r="42" spans="1:8" ht="15">
      <c r="A42" s="25" t="s">
        <v>151</v>
      </c>
      <c r="B42" s="25"/>
      <c r="C42" s="29"/>
      <c r="E42" s="14"/>
      <c r="F42" s="28">
        <v>222.6</v>
      </c>
      <c r="H42" s="21" t="s">
        <v>400</v>
      </c>
    </row>
    <row r="43" spans="1:8" ht="15">
      <c r="A43" s="25" t="s">
        <v>152</v>
      </c>
      <c r="B43" s="25"/>
      <c r="C43" s="29"/>
      <c r="E43" s="14"/>
      <c r="F43" s="28">
        <v>463.75</v>
      </c>
      <c r="H43" s="21" t="s">
        <v>400</v>
      </c>
    </row>
    <row r="44" spans="1:8" ht="15">
      <c r="A44" s="25" t="s">
        <v>153</v>
      </c>
      <c r="B44" s="25"/>
      <c r="C44" s="29"/>
      <c r="E44" s="14"/>
      <c r="F44" s="28">
        <v>667.8</v>
      </c>
      <c r="H44" s="21" t="s">
        <v>400</v>
      </c>
    </row>
    <row r="45" spans="3:8" ht="15">
      <c r="C45" s="29"/>
      <c r="E45" s="14"/>
      <c r="F45" s="28"/>
      <c r="H45" s="23"/>
    </row>
    <row r="46" spans="3:8" ht="15">
      <c r="C46" s="102"/>
      <c r="E46" s="14"/>
      <c r="F46" s="101"/>
      <c r="H46" s="23"/>
    </row>
    <row r="47" spans="3:8" ht="15">
      <c r="C47" s="102"/>
      <c r="E47" s="14"/>
      <c r="F47" s="101"/>
      <c r="H47" s="23"/>
    </row>
    <row r="48" spans="1:8" ht="15">
      <c r="A48" s="107" t="s">
        <v>251</v>
      </c>
      <c r="B48" s="107"/>
      <c r="C48" s="29"/>
      <c r="E48" s="14"/>
      <c r="F48" s="28"/>
      <c r="H48" s="23"/>
    </row>
    <row r="49" spans="1:8" ht="15">
      <c r="A49" s="2" t="s">
        <v>139</v>
      </c>
      <c r="B49" s="25"/>
      <c r="C49" s="29"/>
      <c r="D49" s="28"/>
      <c r="E49" s="14"/>
      <c r="F49" s="14"/>
      <c r="G49" s="14"/>
      <c r="H49" s="14"/>
    </row>
    <row r="50" spans="1:8" ht="15">
      <c r="A50" s="2" t="s">
        <v>154</v>
      </c>
      <c r="B50" s="2"/>
      <c r="C50" s="29"/>
      <c r="D50" s="29"/>
      <c r="E50" s="14"/>
      <c r="F50" s="14"/>
      <c r="G50" s="14"/>
      <c r="H50" s="14"/>
    </row>
    <row r="51" spans="1:8" ht="15">
      <c r="A51" s="25" t="s">
        <v>141</v>
      </c>
      <c r="B51" s="25"/>
      <c r="C51" s="29"/>
      <c r="E51" s="14"/>
      <c r="F51" s="28">
        <v>13.41</v>
      </c>
      <c r="H51" s="21" t="s">
        <v>400</v>
      </c>
    </row>
    <row r="52" spans="1:8" ht="15">
      <c r="A52" s="25" t="s">
        <v>142</v>
      </c>
      <c r="B52" s="25"/>
      <c r="C52" s="29"/>
      <c r="E52" s="14"/>
      <c r="F52" s="28">
        <v>22.37</v>
      </c>
      <c r="H52" s="21" t="s">
        <v>400</v>
      </c>
    </row>
    <row r="53" spans="1:8" ht="15">
      <c r="A53" s="25" t="s">
        <v>143</v>
      </c>
      <c r="B53" s="25"/>
      <c r="C53" s="29"/>
      <c r="E53" s="14"/>
      <c r="F53" s="28">
        <v>44.63</v>
      </c>
      <c r="H53" s="21" t="s">
        <v>400</v>
      </c>
    </row>
    <row r="54" spans="1:8" ht="15">
      <c r="A54" s="25" t="s">
        <v>144</v>
      </c>
      <c r="B54" s="25"/>
      <c r="C54" s="29"/>
      <c r="E54" s="14"/>
      <c r="F54" s="28">
        <v>71.44</v>
      </c>
      <c r="H54" s="21" t="s">
        <v>400</v>
      </c>
    </row>
    <row r="55" spans="1:8" ht="15">
      <c r="A55" s="25" t="s">
        <v>145</v>
      </c>
      <c r="B55" s="25"/>
      <c r="C55" s="29"/>
      <c r="E55" s="14"/>
      <c r="F55" s="28">
        <v>13.41</v>
      </c>
      <c r="H55" s="21" t="s">
        <v>400</v>
      </c>
    </row>
    <row r="56" spans="1:8" ht="15">
      <c r="A56" s="25" t="s">
        <v>146</v>
      </c>
      <c r="B56" s="25"/>
      <c r="C56" s="29"/>
      <c r="E56" s="14"/>
      <c r="F56" s="28">
        <v>13.41</v>
      </c>
      <c r="H56" s="21" t="s">
        <v>400</v>
      </c>
    </row>
    <row r="57" spans="1:8" ht="15">
      <c r="A57" s="25" t="s">
        <v>147</v>
      </c>
      <c r="B57" s="25"/>
      <c r="C57" s="29"/>
      <c r="E57" s="14"/>
      <c r="F57" s="28">
        <v>22.37</v>
      </c>
      <c r="H57" s="21" t="s">
        <v>400</v>
      </c>
    </row>
    <row r="58" spans="1:8" ht="15">
      <c r="A58" s="25" t="s">
        <v>148</v>
      </c>
      <c r="B58" s="25"/>
      <c r="C58" s="29"/>
      <c r="E58" s="14"/>
      <c r="F58" s="28">
        <v>44.63</v>
      </c>
      <c r="H58" s="21" t="s">
        <v>400</v>
      </c>
    </row>
    <row r="59" spans="1:8" ht="15">
      <c r="A59" s="25" t="s">
        <v>149</v>
      </c>
      <c r="B59" s="25"/>
      <c r="C59" s="29"/>
      <c r="E59" s="14"/>
      <c r="F59" s="28">
        <v>71.44</v>
      </c>
      <c r="H59" s="21" t="s">
        <v>400</v>
      </c>
    </row>
    <row r="60" spans="1:8" ht="15">
      <c r="A60" s="25" t="s">
        <v>150</v>
      </c>
      <c r="B60" s="25"/>
      <c r="C60" s="29"/>
      <c r="E60" s="14"/>
      <c r="F60" s="28">
        <v>156.44</v>
      </c>
      <c r="H60" s="21" t="s">
        <v>400</v>
      </c>
    </row>
    <row r="61" spans="1:8" ht="15">
      <c r="A61" s="25" t="s">
        <v>151</v>
      </c>
      <c r="B61" s="25"/>
      <c r="C61" s="29"/>
      <c r="E61" s="14"/>
      <c r="F61" s="28">
        <v>268.18</v>
      </c>
      <c r="H61" s="21" t="s">
        <v>400</v>
      </c>
    </row>
    <row r="62" spans="1:8" ht="15">
      <c r="A62" s="25" t="s">
        <v>152</v>
      </c>
      <c r="B62" s="25"/>
      <c r="C62" s="29"/>
      <c r="E62" s="14"/>
      <c r="F62" s="28">
        <v>558.72</v>
      </c>
      <c r="H62" s="21" t="s">
        <v>400</v>
      </c>
    </row>
    <row r="63" spans="1:8" ht="15">
      <c r="A63" s="25" t="s">
        <v>153</v>
      </c>
      <c r="B63" s="25"/>
      <c r="C63" s="29"/>
      <c r="E63" s="14"/>
      <c r="F63" s="28">
        <v>804.54</v>
      </c>
      <c r="H63" s="21" t="s">
        <v>400</v>
      </c>
    </row>
    <row r="64" spans="1:8" ht="15">
      <c r="A64" s="29"/>
      <c r="B64" s="29"/>
      <c r="C64" s="29"/>
      <c r="D64" s="29"/>
      <c r="E64" s="14"/>
      <c r="F64" s="14"/>
      <c r="G64" s="14"/>
      <c r="H64" s="14"/>
    </row>
    <row r="65" spans="1:8" ht="15">
      <c r="A65" s="25" t="s">
        <v>155</v>
      </c>
      <c r="B65" s="25"/>
      <c r="E65" s="14"/>
      <c r="F65" s="17">
        <v>2.3</v>
      </c>
      <c r="G65" s="25" t="s">
        <v>156</v>
      </c>
      <c r="H65" s="21" t="s">
        <v>190</v>
      </c>
    </row>
    <row r="66" spans="1:8" ht="15">
      <c r="A66" s="25" t="s">
        <v>157</v>
      </c>
      <c r="B66" s="25"/>
      <c r="E66" s="14"/>
      <c r="F66" s="17">
        <v>3.5</v>
      </c>
      <c r="G66" s="25" t="s">
        <v>158</v>
      </c>
      <c r="H66" s="21" t="s">
        <v>190</v>
      </c>
    </row>
    <row r="67" spans="1:8" ht="15">
      <c r="A67" s="94"/>
      <c r="B67" s="94"/>
      <c r="E67" s="14"/>
      <c r="F67" s="17"/>
      <c r="G67" s="94"/>
      <c r="H67" s="23"/>
    </row>
    <row r="68" spans="1:8" ht="15">
      <c r="A68" s="85" t="s">
        <v>418</v>
      </c>
      <c r="B68" s="85"/>
      <c r="C68" s="88"/>
      <c r="D68" s="88"/>
      <c r="E68" s="82"/>
      <c r="F68" s="83" t="s">
        <v>419</v>
      </c>
      <c r="G68" s="85"/>
      <c r="H68" s="84" t="s">
        <v>403</v>
      </c>
    </row>
    <row r="69" spans="1:8" ht="15">
      <c r="A69" s="86" t="s">
        <v>420</v>
      </c>
      <c r="B69" s="86"/>
      <c r="C69" s="86"/>
      <c r="D69" s="86"/>
      <c r="E69" s="82"/>
      <c r="F69" s="82"/>
      <c r="G69" s="82"/>
      <c r="H69" s="82"/>
    </row>
    <row r="70" spans="1:8" ht="15">
      <c r="A70" s="96"/>
      <c r="B70" s="96"/>
      <c r="C70" s="96"/>
      <c r="D70" s="96"/>
      <c r="E70" s="14"/>
      <c r="F70" s="14"/>
      <c r="G70" s="14"/>
      <c r="H70" s="14"/>
    </row>
    <row r="71" spans="1:8" ht="15">
      <c r="A71" s="2" t="s">
        <v>159</v>
      </c>
      <c r="B71" s="2"/>
      <c r="C71" s="29"/>
      <c r="D71" s="29"/>
      <c r="E71" s="14"/>
      <c r="F71" s="14"/>
      <c r="G71" s="14"/>
      <c r="H71" s="14"/>
    </row>
    <row r="72" spans="1:8" ht="15">
      <c r="A72" s="25" t="s">
        <v>159</v>
      </c>
      <c r="B72" s="25"/>
      <c r="C72" s="29"/>
      <c r="E72" s="14"/>
      <c r="F72" s="17">
        <v>33.36</v>
      </c>
      <c r="H72" s="21" t="s">
        <v>402</v>
      </c>
    </row>
    <row r="73" spans="1:8" ht="15">
      <c r="A73" s="25" t="s">
        <v>160</v>
      </c>
      <c r="B73" s="25"/>
      <c r="C73" s="29"/>
      <c r="D73" s="25"/>
      <c r="E73" s="14"/>
      <c r="F73" s="17">
        <v>3.3</v>
      </c>
      <c r="G73" s="54" t="s">
        <v>248</v>
      </c>
      <c r="H73" s="21" t="s">
        <v>402</v>
      </c>
    </row>
    <row r="74" spans="1:8" ht="15">
      <c r="A74" s="25" t="s">
        <v>161</v>
      </c>
      <c r="B74" s="25"/>
      <c r="C74" s="29"/>
      <c r="D74" s="29"/>
      <c r="E74" s="14"/>
      <c r="F74" s="14"/>
      <c r="G74" s="14"/>
      <c r="H74" s="14"/>
    </row>
    <row r="75" spans="1:8" ht="15">
      <c r="A75" s="29"/>
      <c r="B75" s="29"/>
      <c r="C75" s="29"/>
      <c r="D75" s="29"/>
      <c r="E75" s="14"/>
      <c r="F75" s="14"/>
      <c r="G75" s="14"/>
      <c r="H75" s="14"/>
    </row>
    <row r="76" spans="1:8" ht="15">
      <c r="A76" s="85" t="s">
        <v>162</v>
      </c>
      <c r="B76" s="85"/>
      <c r="C76" s="86"/>
      <c r="D76" s="87"/>
      <c r="E76" s="82"/>
      <c r="F76" s="87">
        <v>3</v>
      </c>
      <c r="G76" s="82"/>
      <c r="H76" s="84" t="s">
        <v>403</v>
      </c>
    </row>
    <row r="77" spans="1:8" ht="15">
      <c r="A77" s="6" t="s">
        <v>409</v>
      </c>
      <c r="B77" s="6"/>
      <c r="C77" s="7"/>
      <c r="D77" s="116"/>
      <c r="E77" s="114"/>
      <c r="F77" s="116">
        <v>0</v>
      </c>
      <c r="G77" s="114"/>
      <c r="H77" s="117"/>
    </row>
    <row r="78" spans="1:8" ht="15">
      <c r="A78" s="29"/>
      <c r="B78" s="29"/>
      <c r="C78" s="29"/>
      <c r="D78" s="29"/>
      <c r="E78" s="14"/>
      <c r="F78" s="29"/>
      <c r="G78" s="14"/>
      <c r="H78" s="14"/>
    </row>
    <row r="79" spans="1:8" ht="15">
      <c r="A79" s="85" t="s">
        <v>163</v>
      </c>
      <c r="B79" s="85"/>
      <c r="C79" s="86"/>
      <c r="D79" s="87"/>
      <c r="E79" s="82"/>
      <c r="F79" s="87">
        <v>50</v>
      </c>
      <c r="G79" s="82"/>
      <c r="H79" s="84" t="s">
        <v>190</v>
      </c>
    </row>
    <row r="80" spans="1:8" ht="15">
      <c r="A80" s="85" t="s">
        <v>164</v>
      </c>
      <c r="B80" s="85"/>
      <c r="C80" s="86"/>
      <c r="D80" s="87"/>
      <c r="E80" s="82"/>
      <c r="F80" s="87">
        <v>25</v>
      </c>
      <c r="G80" s="82"/>
      <c r="H80" s="84" t="s">
        <v>190</v>
      </c>
    </row>
    <row r="81" spans="1:8" ht="15">
      <c r="A81" s="25" t="s">
        <v>165</v>
      </c>
      <c r="B81" s="25"/>
      <c r="C81" s="29"/>
      <c r="D81" s="28"/>
      <c r="E81" s="14"/>
      <c r="F81" s="28">
        <v>5</v>
      </c>
      <c r="G81" s="14"/>
      <c r="H81" s="21" t="s">
        <v>190</v>
      </c>
    </row>
    <row r="82" spans="1:8" ht="15">
      <c r="A82" s="29"/>
      <c r="B82" s="29"/>
      <c r="C82" s="29"/>
      <c r="D82" s="29"/>
      <c r="E82" s="14"/>
      <c r="F82" s="29"/>
      <c r="G82" s="14"/>
      <c r="H82" s="14"/>
    </row>
    <row r="83" spans="1:8" ht="15">
      <c r="A83" s="25" t="s">
        <v>427</v>
      </c>
      <c r="B83" s="25"/>
      <c r="C83" s="29"/>
      <c r="D83" s="55" t="s">
        <v>249</v>
      </c>
      <c r="E83" s="14"/>
      <c r="F83" s="17">
        <v>100</v>
      </c>
      <c r="G83" s="14"/>
      <c r="H83" s="21" t="s">
        <v>190</v>
      </c>
    </row>
    <row r="84" spans="1:8" ht="15">
      <c r="A84" s="29"/>
      <c r="B84" s="29"/>
      <c r="C84" s="29"/>
      <c r="D84" s="81" t="s">
        <v>166</v>
      </c>
      <c r="E84" s="82"/>
      <c r="F84" s="83">
        <v>700</v>
      </c>
      <c r="G84" s="82"/>
      <c r="H84" s="84" t="s">
        <v>403</v>
      </c>
    </row>
    <row r="85" spans="1:8" ht="15">
      <c r="A85" s="90"/>
      <c r="B85" s="90"/>
      <c r="C85" s="90"/>
      <c r="D85" s="90"/>
      <c r="E85" s="90"/>
      <c r="F85" s="90"/>
      <c r="G85" s="90"/>
      <c r="H85" s="90"/>
    </row>
    <row r="86" spans="1:8" ht="15">
      <c r="A86" s="2" t="s">
        <v>412</v>
      </c>
      <c r="B86" s="2"/>
      <c r="C86" s="90"/>
      <c r="D86" s="90"/>
      <c r="E86" s="14"/>
      <c r="F86" s="14"/>
      <c r="G86" s="14"/>
      <c r="H86" s="14"/>
    </row>
    <row r="87" spans="1:8" ht="15">
      <c r="A87" s="85" t="s">
        <v>413</v>
      </c>
      <c r="B87" s="85"/>
      <c r="C87" s="86"/>
      <c r="D87" s="87"/>
      <c r="E87" s="82"/>
      <c r="F87" s="83" t="s">
        <v>414</v>
      </c>
      <c r="G87" s="91"/>
      <c r="H87" s="84" t="s">
        <v>403</v>
      </c>
    </row>
    <row r="88" spans="1:8" ht="15">
      <c r="A88" s="86" t="s">
        <v>417</v>
      </c>
      <c r="B88" s="86"/>
      <c r="C88" s="86"/>
      <c r="D88" s="86"/>
      <c r="E88" s="82"/>
      <c r="F88" s="90"/>
      <c r="G88" s="14"/>
      <c r="H88" s="14"/>
    </row>
    <row r="89" spans="1:8" ht="15">
      <c r="A89" s="97"/>
      <c r="B89" s="97"/>
      <c r="C89" s="97"/>
      <c r="D89" s="97"/>
      <c r="E89" s="98"/>
      <c r="F89" s="96"/>
      <c r="G89" s="14"/>
      <c r="H89" s="14"/>
    </row>
    <row r="90" spans="1:8" ht="15">
      <c r="A90" s="2" t="s">
        <v>404</v>
      </c>
      <c r="B90" s="2"/>
      <c r="C90" s="80"/>
      <c r="D90" s="80"/>
      <c r="E90" s="14"/>
      <c r="F90" s="14"/>
      <c r="G90" s="14"/>
      <c r="H90" s="14"/>
    </row>
    <row r="91" spans="1:8" ht="15">
      <c r="A91" s="85" t="s">
        <v>405</v>
      </c>
      <c r="B91" s="85"/>
      <c r="C91" s="86"/>
      <c r="D91" s="87"/>
      <c r="E91" s="82"/>
      <c r="F91" s="87">
        <v>25</v>
      </c>
      <c r="G91" s="91"/>
      <c r="H91" s="84" t="s">
        <v>403</v>
      </c>
    </row>
    <row r="92" spans="1:8" ht="15">
      <c r="A92" s="85" t="s">
        <v>415</v>
      </c>
      <c r="B92" s="85"/>
      <c r="C92" s="86"/>
      <c r="D92" s="87"/>
      <c r="E92" s="82"/>
      <c r="F92" s="87">
        <v>25</v>
      </c>
      <c r="G92" s="91"/>
      <c r="H92" s="84" t="s">
        <v>403</v>
      </c>
    </row>
    <row r="93" spans="1:8" ht="15">
      <c r="A93" s="85" t="s">
        <v>406</v>
      </c>
      <c r="B93" s="85"/>
      <c r="C93" s="86"/>
      <c r="D93" s="88"/>
      <c r="E93" s="82"/>
      <c r="F93" s="83">
        <v>125</v>
      </c>
      <c r="G93" s="92"/>
      <c r="H93" s="84" t="s">
        <v>403</v>
      </c>
    </row>
    <row r="94" spans="1:8" ht="15">
      <c r="A94" s="85" t="s">
        <v>424</v>
      </c>
      <c r="B94" s="85"/>
      <c r="C94" s="86"/>
      <c r="D94" s="88"/>
      <c r="E94" s="82"/>
      <c r="F94" s="83">
        <v>150</v>
      </c>
      <c r="G94" s="85" t="s">
        <v>411</v>
      </c>
      <c r="H94" s="84" t="s">
        <v>403</v>
      </c>
    </row>
    <row r="95" spans="1:8" ht="15">
      <c r="A95" s="6"/>
      <c r="B95" s="6"/>
      <c r="C95" s="7"/>
      <c r="D95" s="11"/>
      <c r="E95" s="114"/>
      <c r="F95" s="115"/>
      <c r="G95" s="6"/>
      <c r="H95" s="20"/>
    </row>
    <row r="96" spans="1:8" ht="15">
      <c r="A96" s="107" t="s">
        <v>251</v>
      </c>
      <c r="B96" s="107"/>
      <c r="C96" s="102"/>
      <c r="E96" s="14"/>
      <c r="F96" s="101"/>
      <c r="H96" s="20"/>
    </row>
    <row r="97" spans="1:8" ht="15">
      <c r="A97" s="2" t="s">
        <v>404</v>
      </c>
      <c r="B97" s="2"/>
      <c r="C97" s="102"/>
      <c r="D97" s="102"/>
      <c r="E97" s="14"/>
      <c r="F97" s="14"/>
      <c r="G97" s="14"/>
      <c r="H97" s="14"/>
    </row>
    <row r="98" spans="1:8" ht="15">
      <c r="A98" s="85" t="s">
        <v>425</v>
      </c>
      <c r="B98" s="85"/>
      <c r="C98" s="86"/>
      <c r="D98" s="88"/>
      <c r="E98" s="82"/>
      <c r="F98" s="83">
        <v>75</v>
      </c>
      <c r="G98" s="85"/>
      <c r="H98" s="84" t="s">
        <v>403</v>
      </c>
    </row>
    <row r="99" spans="1:8" ht="15">
      <c r="A99" s="85" t="s">
        <v>408</v>
      </c>
      <c r="B99" s="85"/>
      <c r="C99" s="86"/>
      <c r="D99" s="88"/>
      <c r="E99" s="82"/>
      <c r="F99" s="83">
        <v>0</v>
      </c>
      <c r="G99" s="92"/>
      <c r="H99" s="84" t="s">
        <v>403</v>
      </c>
    </row>
    <row r="100" spans="1:8" ht="15">
      <c r="A100" s="85" t="s">
        <v>426</v>
      </c>
      <c r="B100" s="85"/>
      <c r="C100" s="86"/>
      <c r="D100" s="88"/>
      <c r="E100" s="82"/>
      <c r="F100" s="83">
        <v>0</v>
      </c>
      <c r="G100" s="85" t="s">
        <v>411</v>
      </c>
      <c r="H100" s="84" t="s">
        <v>403</v>
      </c>
    </row>
    <row r="101" spans="1:8" ht="15">
      <c r="A101" s="85" t="s">
        <v>407</v>
      </c>
      <c r="B101" s="85"/>
      <c r="C101" s="86"/>
      <c r="D101" s="85"/>
      <c r="E101" s="82"/>
      <c r="F101" s="83">
        <v>95</v>
      </c>
      <c r="G101" s="89"/>
      <c r="H101" s="84" t="s">
        <v>403</v>
      </c>
    </row>
    <row r="102" spans="1:8" ht="15">
      <c r="A102" s="85" t="s">
        <v>423</v>
      </c>
      <c r="B102" s="85"/>
      <c r="C102" s="86"/>
      <c r="D102" s="85"/>
      <c r="E102" s="82"/>
      <c r="F102" s="83">
        <v>47</v>
      </c>
      <c r="G102" s="89"/>
      <c r="H102" s="84" t="s">
        <v>403</v>
      </c>
    </row>
    <row r="103" spans="1:8" ht="15">
      <c r="A103" s="85" t="s">
        <v>410</v>
      </c>
      <c r="B103" s="85"/>
      <c r="C103" s="86"/>
      <c r="D103" s="85"/>
      <c r="E103" s="82"/>
      <c r="F103" s="83" t="s">
        <v>414</v>
      </c>
      <c r="G103" s="89"/>
      <c r="H103" s="84" t="s">
        <v>403</v>
      </c>
    </row>
    <row r="104" spans="1:8" ht="15">
      <c r="A104" s="86" t="s">
        <v>417</v>
      </c>
      <c r="B104" s="85"/>
      <c r="C104" s="86"/>
      <c r="D104" s="85"/>
      <c r="E104" s="82"/>
      <c r="F104" s="17"/>
      <c r="G104" s="54"/>
      <c r="H104" s="93"/>
    </row>
    <row r="105" spans="1:8" s="11" customFormat="1" ht="15">
      <c r="A105" s="86" t="s">
        <v>422</v>
      </c>
      <c r="B105" s="85"/>
      <c r="C105" s="86"/>
      <c r="D105" s="85"/>
      <c r="E105" s="82"/>
      <c r="F105" s="83">
        <v>64</v>
      </c>
      <c r="G105" s="89" t="s">
        <v>421</v>
      </c>
      <c r="H105" s="84" t="s">
        <v>403</v>
      </c>
    </row>
    <row r="106" spans="1:8" ht="15">
      <c r="A106" s="110" t="s">
        <v>233</v>
      </c>
      <c r="B106" s="110"/>
      <c r="C106" s="110"/>
      <c r="D106" s="75"/>
      <c r="E106" s="76"/>
      <c r="F106" s="77">
        <v>5</v>
      </c>
      <c r="G106" s="78" t="s">
        <v>398</v>
      </c>
      <c r="H106" s="79" t="s">
        <v>234</v>
      </c>
    </row>
  </sheetData>
  <sheetProtection/>
  <mergeCells count="4">
    <mergeCell ref="A3:B3"/>
    <mergeCell ref="A48:B48"/>
    <mergeCell ref="A106:C106"/>
    <mergeCell ref="A96:B96"/>
  </mergeCells>
  <printOptions/>
  <pageMargins left="0.7" right="0.7" top="0.75" bottom="0.75" header="0.3" footer="0.3"/>
  <pageSetup fitToHeight="0" fitToWidth="1" horizontalDpi="600" verticalDpi="600" orientation="portrait" scale="98" r:id="rId1"/>
  <headerFooter>
    <oddFooter>&amp;LUpdate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11"/>
  <sheetViews>
    <sheetView workbookViewId="0" topLeftCell="A7">
      <selection activeCell="A93" sqref="A93:IV93"/>
    </sheetView>
  </sheetViews>
  <sheetFormatPr defaultColWidth="9.140625" defaultRowHeight="15"/>
  <cols>
    <col min="1" max="1" width="24.421875" style="0" customWidth="1"/>
    <col min="2" max="2" width="9.421875" style="0" customWidth="1"/>
    <col min="3" max="3" width="8.28125" style="0" customWidth="1"/>
    <col min="4" max="4" width="9.421875" style="0" customWidth="1"/>
    <col min="5" max="5" width="8.7109375" style="0" bestFit="1" customWidth="1"/>
    <col min="6" max="6" width="8.140625" style="0" customWidth="1"/>
    <col min="7" max="7" width="9.7109375" style="0" customWidth="1"/>
    <col min="8" max="8" width="10.28125" style="0" customWidth="1"/>
  </cols>
  <sheetData>
    <row r="1" spans="1:6" ht="18.75">
      <c r="A1" s="41" t="s">
        <v>250</v>
      </c>
      <c r="B1" s="42"/>
      <c r="C1" s="42"/>
      <c r="D1" s="42"/>
      <c r="E1" s="42"/>
      <c r="F1" s="56"/>
    </row>
    <row r="2" spans="1:6" ht="18.75">
      <c r="A2" s="41"/>
      <c r="B2" s="42"/>
      <c r="C2" s="42"/>
      <c r="D2" s="42"/>
      <c r="E2" s="42"/>
      <c r="F2" s="56"/>
    </row>
    <row r="3" spans="1:5" ht="15">
      <c r="A3" s="107" t="s">
        <v>252</v>
      </c>
      <c r="B3" s="107"/>
      <c r="C3" s="106"/>
      <c r="D3" s="106"/>
      <c r="E3" s="29"/>
    </row>
    <row r="4" spans="1:8" ht="15">
      <c r="A4" s="6"/>
      <c r="B4" s="25"/>
      <c r="C4" s="51"/>
      <c r="D4" s="51"/>
      <c r="E4" s="51"/>
      <c r="F4" s="34"/>
      <c r="G4" s="34"/>
      <c r="H4" s="24" t="s">
        <v>174</v>
      </c>
    </row>
    <row r="5" spans="1:8" ht="15">
      <c r="A5" s="19"/>
      <c r="B5" s="19"/>
      <c r="C5" s="19" t="s">
        <v>55</v>
      </c>
      <c r="D5" s="29" t="s">
        <v>56</v>
      </c>
      <c r="E5" s="19" t="s">
        <v>57</v>
      </c>
      <c r="F5" s="29" t="s">
        <v>54</v>
      </c>
      <c r="G5" s="29" t="s">
        <v>58</v>
      </c>
      <c r="H5" s="24"/>
    </row>
    <row r="6" spans="1:8" ht="15">
      <c r="A6" s="25" t="s">
        <v>59</v>
      </c>
      <c r="B6" s="19"/>
      <c r="C6" s="25" t="s">
        <v>60</v>
      </c>
      <c r="D6" s="25" t="s">
        <v>61</v>
      </c>
      <c r="E6" s="25" t="s">
        <v>62</v>
      </c>
      <c r="F6" s="54" t="s">
        <v>62</v>
      </c>
      <c r="G6" s="25" t="s">
        <v>62</v>
      </c>
      <c r="H6" s="33"/>
    </row>
    <row r="7" spans="1:8" ht="15">
      <c r="A7" s="29"/>
      <c r="B7" s="19"/>
      <c r="C7" s="19"/>
      <c r="D7" s="19"/>
      <c r="E7" s="19"/>
      <c r="F7" s="19"/>
      <c r="G7" s="51"/>
      <c r="H7" s="33"/>
    </row>
    <row r="8" spans="1:8" ht="15">
      <c r="A8" s="25" t="s">
        <v>63</v>
      </c>
      <c r="B8" s="19"/>
      <c r="C8" s="19" t="s">
        <v>64</v>
      </c>
      <c r="D8" s="58">
        <v>300</v>
      </c>
      <c r="E8" s="58">
        <v>700</v>
      </c>
      <c r="F8" s="59">
        <f>SUM(D8:E8)</f>
        <v>1000</v>
      </c>
      <c r="G8" s="59">
        <v>500</v>
      </c>
      <c r="H8" s="21" t="s">
        <v>401</v>
      </c>
    </row>
    <row r="9" spans="1:8" ht="15">
      <c r="A9" s="25" t="s">
        <v>65</v>
      </c>
      <c r="B9" s="25"/>
      <c r="C9" s="19" t="s">
        <v>66</v>
      </c>
      <c r="D9" s="58">
        <v>2000</v>
      </c>
      <c r="E9" s="58">
        <v>600</v>
      </c>
      <c r="F9" s="59">
        <v>2600</v>
      </c>
      <c r="G9" s="59">
        <v>1300</v>
      </c>
      <c r="H9" s="21" t="s">
        <v>401</v>
      </c>
    </row>
    <row r="10" spans="1:8" ht="15">
      <c r="A10" s="25" t="s">
        <v>67</v>
      </c>
      <c r="B10" s="19"/>
      <c r="C10" s="19" t="s">
        <v>66</v>
      </c>
      <c r="D10" s="59">
        <v>500</v>
      </c>
      <c r="E10" s="59">
        <v>600</v>
      </c>
      <c r="F10" s="58">
        <v>1100</v>
      </c>
      <c r="G10" s="58">
        <v>550</v>
      </c>
      <c r="H10" s="21" t="s">
        <v>401</v>
      </c>
    </row>
    <row r="11" spans="1:8" ht="15">
      <c r="A11" s="25" t="s">
        <v>68</v>
      </c>
      <c r="B11" s="19"/>
      <c r="C11" s="19" t="s">
        <v>66</v>
      </c>
      <c r="D11" s="58">
        <v>1500</v>
      </c>
      <c r="E11" s="58">
        <v>600</v>
      </c>
      <c r="F11" s="59">
        <v>2100</v>
      </c>
      <c r="G11" s="59">
        <v>1050</v>
      </c>
      <c r="H11" s="21" t="s">
        <v>401</v>
      </c>
    </row>
    <row r="12" spans="1:8" ht="15">
      <c r="A12" s="25" t="s">
        <v>69</v>
      </c>
      <c r="B12" s="25"/>
      <c r="C12" s="19" t="s">
        <v>66</v>
      </c>
      <c r="D12" s="60" t="s">
        <v>253</v>
      </c>
      <c r="E12" s="59">
        <v>600</v>
      </c>
      <c r="F12" s="62" t="s">
        <v>70</v>
      </c>
      <c r="G12" s="63" t="s">
        <v>71</v>
      </c>
      <c r="H12" s="21" t="s">
        <v>401</v>
      </c>
    </row>
    <row r="13" spans="1:8" ht="15">
      <c r="A13" s="25" t="s">
        <v>72</v>
      </c>
      <c r="B13" s="19"/>
      <c r="C13" s="19"/>
      <c r="D13" s="60" t="s">
        <v>254</v>
      </c>
      <c r="E13" s="59"/>
      <c r="F13" s="62" t="s">
        <v>73</v>
      </c>
      <c r="G13" s="63" t="s">
        <v>74</v>
      </c>
      <c r="H13" s="21" t="s">
        <v>401</v>
      </c>
    </row>
    <row r="14" spans="1:8" ht="15">
      <c r="A14" s="25" t="s">
        <v>75</v>
      </c>
      <c r="B14" s="19"/>
      <c r="C14" s="29" t="s">
        <v>66</v>
      </c>
      <c r="D14" s="59">
        <v>1100</v>
      </c>
      <c r="E14" s="59">
        <v>600</v>
      </c>
      <c r="F14" s="58">
        <v>1700</v>
      </c>
      <c r="G14" s="58">
        <v>850</v>
      </c>
      <c r="H14" s="21" t="s">
        <v>401</v>
      </c>
    </row>
    <row r="15" spans="1:8" ht="15">
      <c r="A15" s="25" t="s">
        <v>76</v>
      </c>
      <c r="B15" s="19"/>
      <c r="C15" s="29" t="s">
        <v>66</v>
      </c>
      <c r="D15" s="59">
        <v>1800</v>
      </c>
      <c r="E15" s="59">
        <v>600</v>
      </c>
      <c r="F15" s="58">
        <v>2400</v>
      </c>
      <c r="G15" s="58">
        <v>1200</v>
      </c>
      <c r="H15" s="21" t="s">
        <v>401</v>
      </c>
    </row>
    <row r="16" spans="1:8" ht="15">
      <c r="A16" s="25" t="s">
        <v>257</v>
      </c>
      <c r="B16" s="19"/>
      <c r="C16" s="29" t="s">
        <v>79</v>
      </c>
      <c r="D16" s="59">
        <v>1000</v>
      </c>
      <c r="E16" s="59">
        <v>600</v>
      </c>
      <c r="F16" s="58">
        <v>1600</v>
      </c>
      <c r="G16" s="59">
        <v>800</v>
      </c>
      <c r="H16" s="21" t="s">
        <v>401</v>
      </c>
    </row>
    <row r="17" spans="1:8" ht="15">
      <c r="A17" s="25" t="s">
        <v>77</v>
      </c>
      <c r="B17" s="14"/>
      <c r="C17" s="14"/>
      <c r="D17" s="61"/>
      <c r="E17" s="61"/>
      <c r="F17" s="61"/>
      <c r="G17" s="61"/>
      <c r="H17" s="21" t="s">
        <v>401</v>
      </c>
    </row>
    <row r="18" spans="1:8" ht="15">
      <c r="A18" s="25" t="s">
        <v>78</v>
      </c>
      <c r="B18" s="25"/>
      <c r="C18" s="19" t="s">
        <v>79</v>
      </c>
      <c r="D18" s="58">
        <v>1000</v>
      </c>
      <c r="E18" s="58">
        <v>600</v>
      </c>
      <c r="F18" s="59">
        <v>1600</v>
      </c>
      <c r="G18" s="59">
        <v>800</v>
      </c>
      <c r="H18" s="21" t="s">
        <v>401</v>
      </c>
    </row>
    <row r="19" spans="1:8" ht="15">
      <c r="A19" s="25" t="s">
        <v>80</v>
      </c>
      <c r="B19" s="14"/>
      <c r="C19" s="14"/>
      <c r="D19" s="61"/>
      <c r="E19" s="59"/>
      <c r="F19" s="59"/>
      <c r="G19" s="59"/>
      <c r="H19" s="21" t="s">
        <v>401</v>
      </c>
    </row>
    <row r="20" spans="1:8" ht="15">
      <c r="A20" s="25" t="s">
        <v>81</v>
      </c>
      <c r="B20" s="25"/>
      <c r="C20" s="19" t="s">
        <v>82</v>
      </c>
      <c r="D20" s="19" t="s">
        <v>255</v>
      </c>
      <c r="E20" s="58">
        <v>1500</v>
      </c>
      <c r="F20" s="19" t="s">
        <v>256</v>
      </c>
      <c r="G20" s="19" t="s">
        <v>83</v>
      </c>
      <c r="H20" s="21" t="s">
        <v>401</v>
      </c>
    </row>
    <row r="21" spans="1:6" ht="15">
      <c r="A21" s="29"/>
      <c r="B21" s="14"/>
      <c r="C21" s="14"/>
      <c r="D21" s="14"/>
      <c r="E21" s="14"/>
      <c r="F21" s="14"/>
    </row>
    <row r="22" spans="1:6" ht="15">
      <c r="A22" s="2" t="s">
        <v>84</v>
      </c>
      <c r="B22" s="14"/>
      <c r="C22" s="14"/>
      <c r="D22" s="14"/>
      <c r="E22" s="14"/>
      <c r="F22" s="14"/>
    </row>
    <row r="23" spans="1:6" ht="15">
      <c r="A23" s="29"/>
      <c r="B23" s="14"/>
      <c r="C23" s="14"/>
      <c r="D23" s="14"/>
      <c r="E23" s="14"/>
      <c r="F23" s="14"/>
    </row>
    <row r="24" spans="1:8" ht="15">
      <c r="A24" s="25" t="s">
        <v>278</v>
      </c>
      <c r="B24" s="14"/>
      <c r="C24" s="14"/>
      <c r="D24" s="14"/>
      <c r="E24" s="14"/>
      <c r="G24" s="19" t="s">
        <v>270</v>
      </c>
      <c r="H24" s="21" t="s">
        <v>401</v>
      </c>
    </row>
    <row r="25" spans="1:8" ht="15">
      <c r="A25" s="25" t="s">
        <v>258</v>
      </c>
      <c r="B25" s="14"/>
      <c r="C25" s="14"/>
      <c r="D25" s="14"/>
      <c r="E25" s="14"/>
      <c r="F25" s="19">
        <v>0.35</v>
      </c>
      <c r="G25" s="19" t="s">
        <v>7</v>
      </c>
      <c r="H25" s="21" t="s">
        <v>401</v>
      </c>
    </row>
    <row r="26" spans="1:8" ht="15">
      <c r="A26" s="25" t="s">
        <v>259</v>
      </c>
      <c r="B26" s="14"/>
      <c r="C26" s="14"/>
      <c r="D26" s="14"/>
      <c r="E26" s="14"/>
      <c r="F26" s="19"/>
      <c r="G26" s="59">
        <v>150</v>
      </c>
      <c r="H26" s="21" t="s">
        <v>401</v>
      </c>
    </row>
    <row r="27" spans="1:8" ht="15">
      <c r="A27" s="25" t="s">
        <v>85</v>
      </c>
      <c r="B27" s="14"/>
      <c r="C27" s="14"/>
      <c r="D27" s="14"/>
      <c r="E27" s="14"/>
      <c r="F27" s="19"/>
      <c r="G27" s="19"/>
      <c r="H27" s="21"/>
    </row>
    <row r="28" spans="1:8" ht="15">
      <c r="A28" s="14"/>
      <c r="B28" s="25" t="s">
        <v>260</v>
      </c>
      <c r="C28" s="14"/>
      <c r="D28" s="14"/>
      <c r="E28" s="14"/>
      <c r="F28" s="14"/>
      <c r="G28" s="59">
        <v>50</v>
      </c>
      <c r="H28" s="21" t="s">
        <v>401</v>
      </c>
    </row>
    <row r="29" spans="1:8" ht="15">
      <c r="A29" s="25" t="s">
        <v>261</v>
      </c>
      <c r="B29" s="14"/>
      <c r="C29" s="14"/>
      <c r="D29" s="14"/>
      <c r="E29" s="14"/>
      <c r="F29" s="14"/>
      <c r="G29" s="59">
        <v>100</v>
      </c>
      <c r="H29" s="21" t="s">
        <v>401</v>
      </c>
    </row>
    <row r="30" spans="1:8" ht="15">
      <c r="A30" s="25" t="s">
        <v>262</v>
      </c>
      <c r="B30" s="14"/>
      <c r="C30" s="14"/>
      <c r="D30" s="14"/>
      <c r="E30" s="14"/>
      <c r="F30" s="14"/>
      <c r="G30" s="59">
        <v>125</v>
      </c>
      <c r="H30" s="21" t="s">
        <v>401</v>
      </c>
    </row>
    <row r="31" spans="1:6" ht="15">
      <c r="A31" s="14"/>
      <c r="B31" s="14"/>
      <c r="C31" s="14"/>
      <c r="D31" s="14"/>
      <c r="E31" s="14"/>
      <c r="F31" s="29" t="s">
        <v>86</v>
      </c>
    </row>
    <row r="32" spans="1:8" ht="15">
      <c r="A32" s="5" t="s">
        <v>263</v>
      </c>
      <c r="B32" s="5"/>
      <c r="C32" s="5"/>
      <c r="D32" s="5"/>
      <c r="E32" s="5"/>
      <c r="F32" s="5"/>
      <c r="G32" s="59">
        <v>100</v>
      </c>
      <c r="H32" s="21" t="s">
        <v>401</v>
      </c>
    </row>
    <row r="33" spans="1:6" ht="15">
      <c r="A33" s="14"/>
      <c r="B33" s="29" t="s">
        <v>264</v>
      </c>
      <c r="D33" s="19" t="s">
        <v>265</v>
      </c>
      <c r="E33" s="14"/>
      <c r="F33" s="14"/>
    </row>
    <row r="34" spans="1:6" ht="15">
      <c r="A34" s="29" t="s">
        <v>266</v>
      </c>
      <c r="B34" s="14"/>
      <c r="C34" s="14"/>
      <c r="D34" s="19" t="s">
        <v>267</v>
      </c>
      <c r="E34" s="14"/>
      <c r="F34" s="14"/>
    </row>
    <row r="35" spans="1:6" ht="15">
      <c r="A35" s="29"/>
      <c r="B35" s="14"/>
      <c r="C35" s="14"/>
      <c r="D35" s="14"/>
      <c r="E35" s="14"/>
      <c r="F35" s="14"/>
    </row>
    <row r="36" spans="1:6" ht="15">
      <c r="A36" s="19" t="s">
        <v>275</v>
      </c>
      <c r="B36" s="29"/>
      <c r="C36" s="14"/>
      <c r="D36" s="14"/>
      <c r="E36" s="14"/>
      <c r="F36" s="14"/>
    </row>
    <row r="37" spans="1:6" ht="15">
      <c r="A37" s="29" t="s">
        <v>276</v>
      </c>
      <c r="B37" s="14"/>
      <c r="C37" s="14"/>
      <c r="D37" s="14"/>
      <c r="E37" s="14"/>
      <c r="F37" s="14"/>
    </row>
    <row r="38" spans="1:6" ht="15">
      <c r="A38" s="29" t="s">
        <v>268</v>
      </c>
      <c r="B38" s="14"/>
      <c r="C38" s="14"/>
      <c r="D38" s="14"/>
      <c r="E38" s="14"/>
      <c r="F38" s="14"/>
    </row>
    <row r="39" spans="1:6" ht="15">
      <c r="A39" s="29" t="s">
        <v>277</v>
      </c>
      <c r="B39" s="14"/>
      <c r="C39" s="14"/>
      <c r="D39" s="14"/>
      <c r="E39" s="14"/>
      <c r="F39" s="14"/>
    </row>
    <row r="40" spans="1:6" ht="15">
      <c r="A40" s="29" t="s">
        <v>269</v>
      </c>
      <c r="B40" s="14"/>
      <c r="C40" s="14"/>
      <c r="D40" s="14"/>
      <c r="E40" s="14"/>
      <c r="F40" s="14"/>
    </row>
    <row r="41" spans="1:8" ht="15">
      <c r="A41" s="14"/>
      <c r="B41" s="14"/>
      <c r="C41" s="14"/>
      <c r="D41" s="29"/>
      <c r="E41" s="29"/>
      <c r="F41" s="14"/>
      <c r="G41" s="29"/>
      <c r="H41" s="29"/>
    </row>
    <row r="42" spans="1:8" ht="15">
      <c r="A42" s="14"/>
      <c r="B42" s="14"/>
      <c r="C42" s="14"/>
      <c r="D42" s="74"/>
      <c r="E42" s="74"/>
      <c r="F42" s="14"/>
      <c r="G42" s="74"/>
      <c r="H42" s="74"/>
    </row>
    <row r="43" spans="1:8" ht="15">
      <c r="A43" s="14"/>
      <c r="B43" s="14"/>
      <c r="C43" s="14"/>
      <c r="D43" s="74"/>
      <c r="E43" s="74"/>
      <c r="F43" s="14"/>
      <c r="G43" s="74"/>
      <c r="H43" s="74"/>
    </row>
    <row r="44" spans="1:8" ht="15">
      <c r="A44" s="14"/>
      <c r="B44" s="14"/>
      <c r="C44" s="14"/>
      <c r="D44" s="29"/>
      <c r="E44" s="29"/>
      <c r="F44" s="14"/>
      <c r="G44" s="29"/>
      <c r="H44" s="29"/>
    </row>
    <row r="45" spans="1:8" ht="15">
      <c r="A45" s="14"/>
      <c r="B45" s="14"/>
      <c r="C45" s="14"/>
      <c r="D45" s="29"/>
      <c r="E45" s="29"/>
      <c r="F45" s="14"/>
      <c r="G45" s="29"/>
      <c r="H45" s="29"/>
    </row>
    <row r="46" spans="1:8" ht="15">
      <c r="A46" s="14"/>
      <c r="B46" s="14"/>
      <c r="C46" s="14"/>
      <c r="D46" s="29"/>
      <c r="E46" s="29"/>
      <c r="F46" s="14"/>
      <c r="G46" s="29"/>
      <c r="H46" s="29"/>
    </row>
    <row r="47" spans="1:8" ht="15">
      <c r="A47" s="107" t="s">
        <v>283</v>
      </c>
      <c r="B47" s="107"/>
      <c r="C47" s="14"/>
      <c r="D47" s="29"/>
      <c r="E47" s="29"/>
      <c r="F47" s="14"/>
      <c r="G47" s="29"/>
      <c r="H47" s="29"/>
    </row>
    <row r="48" spans="1:8" ht="15">
      <c r="A48" s="14"/>
      <c r="B48" s="14"/>
      <c r="C48" s="14"/>
      <c r="D48" s="29"/>
      <c r="E48" s="29"/>
      <c r="F48" s="14"/>
      <c r="G48" s="29"/>
      <c r="H48" s="29"/>
    </row>
    <row r="49" spans="1:7" ht="15">
      <c r="A49" s="25" t="s">
        <v>88</v>
      </c>
      <c r="B49" s="14"/>
      <c r="C49" s="19" t="s">
        <v>87</v>
      </c>
      <c r="D49" s="64" t="s">
        <v>56</v>
      </c>
      <c r="E49" s="64" t="s">
        <v>271</v>
      </c>
      <c r="F49" s="45" t="s">
        <v>272</v>
      </c>
      <c r="G49" s="64" t="s">
        <v>58</v>
      </c>
    </row>
    <row r="50" spans="1:7" ht="15">
      <c r="A50" s="29"/>
      <c r="B50" s="14"/>
      <c r="C50" s="54" t="s">
        <v>60</v>
      </c>
      <c r="D50" s="66" t="s">
        <v>61</v>
      </c>
      <c r="E50" s="66" t="s">
        <v>62</v>
      </c>
      <c r="F50" s="66" t="s">
        <v>62</v>
      </c>
      <c r="G50" s="66" t="s">
        <v>62</v>
      </c>
    </row>
    <row r="51" spans="1:8" ht="15">
      <c r="A51" s="25" t="s">
        <v>89</v>
      </c>
      <c r="B51" s="14"/>
      <c r="C51" s="29" t="s">
        <v>90</v>
      </c>
      <c r="D51" s="59">
        <v>300</v>
      </c>
      <c r="E51" s="60" t="s">
        <v>91</v>
      </c>
      <c r="F51" s="58">
        <v>300</v>
      </c>
      <c r="G51" s="59">
        <v>150</v>
      </c>
      <c r="H51" s="21" t="s">
        <v>401</v>
      </c>
    </row>
    <row r="52" spans="1:8" ht="15">
      <c r="A52" s="25" t="s">
        <v>92</v>
      </c>
      <c r="B52" s="25" t="s">
        <v>90</v>
      </c>
      <c r="C52" s="29" t="s">
        <v>90</v>
      </c>
      <c r="D52" s="58">
        <v>100</v>
      </c>
      <c r="E52" s="60" t="s">
        <v>91</v>
      </c>
      <c r="F52" s="59">
        <v>100</v>
      </c>
      <c r="G52" s="58">
        <v>50</v>
      </c>
      <c r="H52" s="21" t="s">
        <v>401</v>
      </c>
    </row>
    <row r="53" spans="1:8" ht="15">
      <c r="A53" s="25" t="s">
        <v>93</v>
      </c>
      <c r="B53" s="25" t="s">
        <v>90</v>
      </c>
      <c r="C53" s="29" t="s">
        <v>90</v>
      </c>
      <c r="D53" s="58">
        <v>50</v>
      </c>
      <c r="E53" s="60" t="s">
        <v>91</v>
      </c>
      <c r="F53" s="59">
        <v>50</v>
      </c>
      <c r="G53" s="58">
        <v>25</v>
      </c>
      <c r="H53" s="21" t="s">
        <v>401</v>
      </c>
    </row>
    <row r="54" spans="1:8" ht="15">
      <c r="A54" s="25" t="s">
        <v>94</v>
      </c>
      <c r="B54" s="14"/>
      <c r="C54" s="29" t="s">
        <v>90</v>
      </c>
      <c r="D54" s="59">
        <v>100</v>
      </c>
      <c r="E54" s="60" t="s">
        <v>91</v>
      </c>
      <c r="F54" s="58">
        <v>100</v>
      </c>
      <c r="G54" s="59">
        <v>50</v>
      </c>
      <c r="H54" s="21" t="s">
        <v>401</v>
      </c>
    </row>
    <row r="55" spans="1:8" ht="15">
      <c r="A55" s="25" t="s">
        <v>95</v>
      </c>
      <c r="B55" s="14"/>
      <c r="C55" s="29" t="s">
        <v>90</v>
      </c>
      <c r="D55" s="59">
        <v>200</v>
      </c>
      <c r="E55" s="60" t="s">
        <v>91</v>
      </c>
      <c r="F55" s="58">
        <v>200</v>
      </c>
      <c r="G55" s="59">
        <v>100</v>
      </c>
      <c r="H55" s="21" t="s">
        <v>401</v>
      </c>
    </row>
    <row r="56" spans="1:8" ht="15">
      <c r="A56" s="25" t="s">
        <v>96</v>
      </c>
      <c r="B56" s="14"/>
      <c r="C56" s="29" t="s">
        <v>90</v>
      </c>
      <c r="D56" s="59">
        <v>300</v>
      </c>
      <c r="E56" s="60" t="s">
        <v>91</v>
      </c>
      <c r="F56" s="59">
        <v>300</v>
      </c>
      <c r="G56" s="58">
        <v>150</v>
      </c>
      <c r="H56" s="21" t="s">
        <v>401</v>
      </c>
    </row>
    <row r="57" spans="1:8" ht="15">
      <c r="A57" s="25" t="s">
        <v>97</v>
      </c>
      <c r="B57" s="25" t="s">
        <v>90</v>
      </c>
      <c r="C57" s="29" t="s">
        <v>90</v>
      </c>
      <c r="D57" s="58">
        <v>250</v>
      </c>
      <c r="E57" s="60" t="s">
        <v>91</v>
      </c>
      <c r="F57" s="59">
        <v>250</v>
      </c>
      <c r="G57" s="58">
        <v>125</v>
      </c>
      <c r="H57" s="21" t="s">
        <v>401</v>
      </c>
    </row>
    <row r="58" spans="1:8" ht="15">
      <c r="A58" s="25" t="s">
        <v>98</v>
      </c>
      <c r="B58" s="14"/>
      <c r="C58" s="29" t="s">
        <v>90</v>
      </c>
      <c r="D58" s="59">
        <v>200</v>
      </c>
      <c r="E58" s="60" t="s">
        <v>91</v>
      </c>
      <c r="F58" s="58">
        <v>200</v>
      </c>
      <c r="G58" s="59">
        <v>100</v>
      </c>
      <c r="H58" s="21" t="s">
        <v>401</v>
      </c>
    </row>
    <row r="59" spans="1:8" ht="15">
      <c r="A59" s="25" t="s">
        <v>99</v>
      </c>
      <c r="B59" s="14"/>
      <c r="C59" s="29" t="s">
        <v>90</v>
      </c>
      <c r="D59" s="59">
        <v>1000</v>
      </c>
      <c r="E59" s="60" t="s">
        <v>91</v>
      </c>
      <c r="F59" s="58">
        <v>1000</v>
      </c>
      <c r="G59" s="59">
        <v>500</v>
      </c>
      <c r="H59" s="21" t="s">
        <v>401</v>
      </c>
    </row>
    <row r="60" spans="1:8" ht="15">
      <c r="A60" s="25" t="s">
        <v>100</v>
      </c>
      <c r="B60" s="14"/>
      <c r="C60" s="29" t="s">
        <v>90</v>
      </c>
      <c r="D60" s="59">
        <v>800</v>
      </c>
      <c r="E60" s="60" t="s">
        <v>91</v>
      </c>
      <c r="F60" s="58">
        <v>800</v>
      </c>
      <c r="G60" s="59">
        <v>400</v>
      </c>
      <c r="H60" s="21" t="s">
        <v>401</v>
      </c>
    </row>
    <row r="61" spans="1:8" ht="15">
      <c r="A61" s="25" t="s">
        <v>101</v>
      </c>
      <c r="B61" s="25" t="s">
        <v>90</v>
      </c>
      <c r="C61" s="29" t="s">
        <v>90</v>
      </c>
      <c r="D61" s="65" t="s">
        <v>102</v>
      </c>
      <c r="E61" s="60" t="s">
        <v>91</v>
      </c>
      <c r="F61" s="60" t="s">
        <v>272</v>
      </c>
      <c r="G61" s="65" t="s">
        <v>71</v>
      </c>
      <c r="H61" s="21" t="s">
        <v>401</v>
      </c>
    </row>
    <row r="62" spans="1:8" ht="15">
      <c r="A62" s="14"/>
      <c r="B62" s="14"/>
      <c r="C62" s="14"/>
      <c r="D62" s="65" t="s">
        <v>273</v>
      </c>
      <c r="E62" s="60" t="s">
        <v>91</v>
      </c>
      <c r="F62" s="60" t="s">
        <v>103</v>
      </c>
      <c r="G62" s="65" t="s">
        <v>104</v>
      </c>
      <c r="H62" s="21" t="s">
        <v>401</v>
      </c>
    </row>
    <row r="63" spans="1:8" ht="15">
      <c r="A63" s="25" t="s">
        <v>105</v>
      </c>
      <c r="B63" s="14"/>
      <c r="C63" s="29" t="s">
        <v>90</v>
      </c>
      <c r="D63" s="59">
        <v>100</v>
      </c>
      <c r="E63" s="60" t="s">
        <v>91</v>
      </c>
      <c r="F63" s="59">
        <v>100</v>
      </c>
      <c r="G63" s="58">
        <v>50</v>
      </c>
      <c r="H63" s="21" t="s">
        <v>401</v>
      </c>
    </row>
    <row r="64" spans="1:8" ht="15">
      <c r="A64" s="25" t="s">
        <v>106</v>
      </c>
      <c r="B64" s="14"/>
      <c r="C64" s="29" t="s">
        <v>90</v>
      </c>
      <c r="D64" s="58">
        <v>50</v>
      </c>
      <c r="E64" s="60" t="s">
        <v>91</v>
      </c>
      <c r="F64" s="58">
        <v>50</v>
      </c>
      <c r="G64" s="59">
        <v>25</v>
      </c>
      <c r="H64" s="21" t="s">
        <v>401</v>
      </c>
    </row>
    <row r="65" spans="1:8" ht="15">
      <c r="A65" s="25" t="s">
        <v>107</v>
      </c>
      <c r="B65" s="14"/>
      <c r="C65" s="29" t="s">
        <v>90</v>
      </c>
      <c r="D65" s="59">
        <v>250</v>
      </c>
      <c r="E65" s="60" t="s">
        <v>91</v>
      </c>
      <c r="F65" s="58">
        <v>250</v>
      </c>
      <c r="G65" s="59">
        <v>125</v>
      </c>
      <c r="H65" s="21" t="s">
        <v>401</v>
      </c>
    </row>
    <row r="66" spans="1:8" ht="15">
      <c r="A66" s="25" t="s">
        <v>108</v>
      </c>
      <c r="B66" s="14"/>
      <c r="C66" s="29" t="s">
        <v>90</v>
      </c>
      <c r="D66" s="59">
        <v>350</v>
      </c>
      <c r="E66" s="60" t="s">
        <v>91</v>
      </c>
      <c r="F66" s="58">
        <v>350</v>
      </c>
      <c r="G66" s="59">
        <v>175</v>
      </c>
      <c r="H66" s="21" t="s">
        <v>401</v>
      </c>
    </row>
    <row r="67" spans="1:8" ht="15">
      <c r="A67" s="25" t="s">
        <v>109</v>
      </c>
      <c r="B67" s="14"/>
      <c r="C67" s="25"/>
      <c r="D67" s="59">
        <v>700</v>
      </c>
      <c r="E67" s="60" t="s">
        <v>91</v>
      </c>
      <c r="F67" s="58">
        <v>700</v>
      </c>
      <c r="G67" s="59">
        <v>350</v>
      </c>
      <c r="H67" s="21" t="s">
        <v>401</v>
      </c>
    </row>
    <row r="68" spans="1:7" ht="15">
      <c r="A68" s="2" t="s">
        <v>111</v>
      </c>
      <c r="B68" s="14"/>
      <c r="C68" s="14"/>
      <c r="D68" s="59"/>
      <c r="E68" s="60"/>
      <c r="F68" s="59"/>
      <c r="G68" s="59"/>
    </row>
    <row r="69" spans="1:8" ht="15">
      <c r="A69" s="25" t="s">
        <v>112</v>
      </c>
      <c r="B69" s="14"/>
      <c r="C69" s="29" t="s">
        <v>90</v>
      </c>
      <c r="D69" s="59">
        <v>200</v>
      </c>
      <c r="E69" s="60" t="s">
        <v>91</v>
      </c>
      <c r="F69" s="58">
        <v>200</v>
      </c>
      <c r="G69" s="59">
        <v>100</v>
      </c>
      <c r="H69" s="21" t="s">
        <v>401</v>
      </c>
    </row>
    <row r="70" spans="1:8" ht="15">
      <c r="A70" s="25" t="s">
        <v>113</v>
      </c>
      <c r="B70" s="25" t="s">
        <v>110</v>
      </c>
      <c r="C70" s="29" t="s">
        <v>110</v>
      </c>
      <c r="D70" s="58">
        <v>400</v>
      </c>
      <c r="E70" s="60" t="s">
        <v>91</v>
      </c>
      <c r="F70" s="59">
        <v>400</v>
      </c>
      <c r="G70" s="58">
        <v>200</v>
      </c>
      <c r="H70" s="21" t="s">
        <v>401</v>
      </c>
    </row>
    <row r="71" spans="1:8" ht="15">
      <c r="A71" s="25" t="s">
        <v>114</v>
      </c>
      <c r="B71" s="25" t="s">
        <v>110</v>
      </c>
      <c r="C71" s="29" t="s">
        <v>110</v>
      </c>
      <c r="D71" s="58">
        <v>600</v>
      </c>
      <c r="E71" s="60" t="s">
        <v>91</v>
      </c>
      <c r="F71" s="59">
        <v>600</v>
      </c>
      <c r="G71" s="58">
        <v>200</v>
      </c>
      <c r="H71" s="21" t="s">
        <v>401</v>
      </c>
    </row>
    <row r="72" spans="1:8" ht="15">
      <c r="A72" s="25" t="s">
        <v>115</v>
      </c>
      <c r="B72" s="25" t="s">
        <v>110</v>
      </c>
      <c r="C72" s="29" t="s">
        <v>110</v>
      </c>
      <c r="D72" s="58">
        <v>1000</v>
      </c>
      <c r="E72" s="60" t="s">
        <v>91</v>
      </c>
      <c r="F72" s="59">
        <v>1000</v>
      </c>
      <c r="G72" s="58">
        <v>200</v>
      </c>
      <c r="H72" s="21" t="s">
        <v>401</v>
      </c>
    </row>
    <row r="73" spans="1:8" ht="15">
      <c r="A73" s="25" t="s">
        <v>116</v>
      </c>
      <c r="B73" s="25" t="s">
        <v>110</v>
      </c>
      <c r="C73" s="29" t="s">
        <v>110</v>
      </c>
      <c r="D73" s="58">
        <v>1500</v>
      </c>
      <c r="E73" s="60" t="s">
        <v>91</v>
      </c>
      <c r="F73" s="59">
        <v>1500</v>
      </c>
      <c r="G73" s="58">
        <v>200</v>
      </c>
      <c r="H73" s="21" t="s">
        <v>401</v>
      </c>
    </row>
    <row r="74" spans="1:8" ht="15">
      <c r="A74" s="25" t="s">
        <v>117</v>
      </c>
      <c r="B74" s="25" t="s">
        <v>110</v>
      </c>
      <c r="C74" s="29" t="s">
        <v>110</v>
      </c>
      <c r="D74" s="58">
        <v>2500</v>
      </c>
      <c r="E74" s="60" t="s">
        <v>91</v>
      </c>
      <c r="F74" s="59">
        <v>2500</v>
      </c>
      <c r="G74" s="58">
        <v>200</v>
      </c>
      <c r="H74" s="21" t="s">
        <v>401</v>
      </c>
    </row>
    <row r="75" spans="1:8" ht="15">
      <c r="A75" s="25" t="s">
        <v>118</v>
      </c>
      <c r="B75" s="14"/>
      <c r="C75" s="29" t="s">
        <v>110</v>
      </c>
      <c r="D75" s="59">
        <v>3500</v>
      </c>
      <c r="E75" s="60" t="s">
        <v>91</v>
      </c>
      <c r="F75" s="58">
        <v>3500</v>
      </c>
      <c r="G75" s="59">
        <v>200</v>
      </c>
      <c r="H75" s="21" t="s">
        <v>401</v>
      </c>
    </row>
    <row r="76" spans="1:8" ht="15">
      <c r="A76" s="25" t="s">
        <v>119</v>
      </c>
      <c r="B76" s="14"/>
      <c r="C76" s="29" t="s">
        <v>110</v>
      </c>
      <c r="D76" s="59">
        <v>1000</v>
      </c>
      <c r="E76" s="60" t="s">
        <v>91</v>
      </c>
      <c r="F76" s="59">
        <v>1000</v>
      </c>
      <c r="G76" s="58">
        <v>200</v>
      </c>
      <c r="H76" s="21" t="s">
        <v>401</v>
      </c>
    </row>
    <row r="77" spans="1:8" ht="15">
      <c r="A77" s="25" t="s">
        <v>120</v>
      </c>
      <c r="B77" s="14"/>
      <c r="C77" s="14" t="s">
        <v>64</v>
      </c>
      <c r="D77" s="59">
        <v>1000</v>
      </c>
      <c r="E77" s="60">
        <v>700</v>
      </c>
      <c r="F77" s="59">
        <v>1700</v>
      </c>
      <c r="G77" s="58">
        <v>850</v>
      </c>
      <c r="H77" s="21" t="s">
        <v>401</v>
      </c>
    </row>
    <row r="78" spans="1:8" ht="15">
      <c r="A78" s="25" t="s">
        <v>121</v>
      </c>
      <c r="B78" s="14"/>
      <c r="C78" s="14" t="s">
        <v>64</v>
      </c>
      <c r="D78" s="59">
        <v>1000</v>
      </c>
      <c r="E78" s="60">
        <v>700</v>
      </c>
      <c r="F78" s="60" t="s">
        <v>272</v>
      </c>
      <c r="G78" s="65" t="s">
        <v>71</v>
      </c>
      <c r="H78" s="21" t="s">
        <v>401</v>
      </c>
    </row>
    <row r="79" spans="1:8" ht="15">
      <c r="A79" s="14"/>
      <c r="B79" s="14"/>
      <c r="C79" s="14"/>
      <c r="D79" s="57" t="str">
        <f>"+50 per lot"</f>
        <v>+50 per lot</v>
      </c>
      <c r="E79" s="60" t="s">
        <v>91</v>
      </c>
      <c r="F79" s="67" t="s">
        <v>103</v>
      </c>
      <c r="G79" s="57" t="s">
        <v>274</v>
      </c>
      <c r="H79" s="21" t="s">
        <v>401</v>
      </c>
    </row>
    <row r="80" spans="1:6" ht="15">
      <c r="A80" s="2" t="s">
        <v>122</v>
      </c>
      <c r="B80" s="14"/>
      <c r="C80" s="14"/>
      <c r="D80" s="14"/>
      <c r="E80" s="14"/>
      <c r="F80" s="14"/>
    </row>
    <row r="81" spans="1:6" ht="15">
      <c r="A81" s="29"/>
      <c r="B81" s="14"/>
      <c r="C81" s="14"/>
      <c r="D81" s="14"/>
      <c r="E81" s="14"/>
      <c r="F81" s="14"/>
    </row>
    <row r="82" spans="1:6" ht="15.75" thickBot="1">
      <c r="A82" s="29" t="s">
        <v>123</v>
      </c>
      <c r="B82" s="14"/>
      <c r="C82" s="14"/>
      <c r="D82" s="14"/>
      <c r="E82" s="14" t="s">
        <v>124</v>
      </c>
      <c r="F82" s="29" t="s">
        <v>125</v>
      </c>
    </row>
    <row r="83" spans="1:8" ht="15" customHeight="1" thickBot="1">
      <c r="A83" s="4" t="s">
        <v>126</v>
      </c>
      <c r="B83" s="68" t="s">
        <v>127</v>
      </c>
      <c r="C83" s="71"/>
      <c r="D83" s="14"/>
      <c r="E83" s="59">
        <v>12.5</v>
      </c>
      <c r="F83" s="59">
        <v>20</v>
      </c>
      <c r="H83" s="21" t="s">
        <v>401</v>
      </c>
    </row>
    <row r="84" spans="1:8" ht="15" customHeight="1" thickBot="1">
      <c r="A84" s="27"/>
      <c r="B84" s="69" t="s">
        <v>128</v>
      </c>
      <c r="C84" s="71"/>
      <c r="D84" s="14"/>
      <c r="E84" s="59">
        <v>15</v>
      </c>
      <c r="F84" s="59">
        <v>25</v>
      </c>
      <c r="H84" s="21" t="s">
        <v>401</v>
      </c>
    </row>
    <row r="85" spans="1:8" ht="15" customHeight="1" thickBot="1">
      <c r="A85" s="27"/>
      <c r="B85" s="69" t="s">
        <v>129</v>
      </c>
      <c r="C85" s="71"/>
      <c r="D85" s="14"/>
      <c r="E85" s="59">
        <v>17.5</v>
      </c>
      <c r="F85" s="59">
        <v>30</v>
      </c>
      <c r="H85" s="21" t="s">
        <v>401</v>
      </c>
    </row>
    <row r="86" spans="1:8" ht="15" customHeight="1" thickBot="1">
      <c r="A86" s="27" t="s">
        <v>130</v>
      </c>
      <c r="B86" s="69"/>
      <c r="C86" s="71"/>
      <c r="D86" s="14"/>
      <c r="E86" s="59">
        <v>1</v>
      </c>
      <c r="F86" s="59">
        <v>2</v>
      </c>
      <c r="H86" s="21" t="s">
        <v>401</v>
      </c>
    </row>
    <row r="87" spans="1:8" ht="15" customHeight="1" thickBot="1">
      <c r="A87" s="27" t="s">
        <v>131</v>
      </c>
      <c r="B87" s="69" t="s">
        <v>127</v>
      </c>
      <c r="C87" s="71"/>
      <c r="D87" s="14"/>
      <c r="E87" s="59">
        <v>14</v>
      </c>
      <c r="F87" s="59">
        <v>25</v>
      </c>
      <c r="H87" s="21" t="s">
        <v>401</v>
      </c>
    </row>
    <row r="88" spans="1:8" ht="15" customHeight="1" thickBot="1">
      <c r="A88" s="27"/>
      <c r="B88" s="69" t="s">
        <v>128</v>
      </c>
      <c r="C88" s="71"/>
      <c r="D88" s="14"/>
      <c r="E88" s="59">
        <v>17</v>
      </c>
      <c r="F88" s="59">
        <v>30</v>
      </c>
      <c r="H88" s="21" t="s">
        <v>401</v>
      </c>
    </row>
    <row r="89" spans="1:8" ht="15" customHeight="1" thickBot="1">
      <c r="A89" s="27"/>
      <c r="B89" s="69" t="s">
        <v>129</v>
      </c>
      <c r="C89" s="71"/>
      <c r="D89" s="14"/>
      <c r="E89" s="59">
        <v>20</v>
      </c>
      <c r="F89" s="59">
        <v>35</v>
      </c>
      <c r="H89" s="21" t="s">
        <v>401</v>
      </c>
    </row>
    <row r="90" spans="1:8" ht="15" customHeight="1" thickBot="1">
      <c r="A90" s="27" t="s">
        <v>132</v>
      </c>
      <c r="B90" s="69"/>
      <c r="C90" s="71"/>
      <c r="D90" s="14"/>
      <c r="E90" s="59">
        <v>1.25</v>
      </c>
      <c r="F90" s="59">
        <v>2.5</v>
      </c>
      <c r="H90" s="21" t="s">
        <v>401</v>
      </c>
    </row>
    <row r="91" ht="15" customHeight="1"/>
    <row r="92" ht="15" customHeight="1"/>
    <row r="93" ht="15" customHeight="1"/>
    <row r="94" spans="1:2" ht="15" customHeight="1">
      <c r="A94" s="107" t="s">
        <v>283</v>
      </c>
      <c r="B94" s="107"/>
    </row>
    <row r="95" ht="15" customHeight="1"/>
    <row r="96" spans="1:8" ht="15" customHeight="1">
      <c r="A96" s="70"/>
      <c r="B96" s="70"/>
      <c r="C96" s="71"/>
      <c r="D96" s="42"/>
      <c r="E96" s="73"/>
      <c r="F96" s="73"/>
      <c r="G96" s="56"/>
      <c r="H96" s="23"/>
    </row>
    <row r="97" spans="1:8" ht="15" customHeight="1" thickBot="1">
      <c r="A97" s="27" t="s">
        <v>133</v>
      </c>
      <c r="B97" s="69" t="s">
        <v>127</v>
      </c>
      <c r="C97" s="71"/>
      <c r="D97" s="14"/>
      <c r="E97" s="59">
        <v>17</v>
      </c>
      <c r="F97" s="59">
        <v>35</v>
      </c>
      <c r="H97" s="21" t="s">
        <v>401</v>
      </c>
    </row>
    <row r="98" spans="1:8" ht="15" customHeight="1">
      <c r="A98" s="72"/>
      <c r="B98" s="70" t="s">
        <v>128</v>
      </c>
      <c r="C98" s="71"/>
      <c r="D98" s="14"/>
      <c r="E98" s="59">
        <v>20</v>
      </c>
      <c r="F98" s="59">
        <v>40</v>
      </c>
      <c r="H98" s="21" t="s">
        <v>401</v>
      </c>
    </row>
    <row r="99" spans="1:8" ht="15" customHeight="1" thickBot="1">
      <c r="A99" s="27"/>
      <c r="B99" s="69" t="s">
        <v>129</v>
      </c>
      <c r="C99" s="71"/>
      <c r="D99" s="14"/>
      <c r="E99" s="59">
        <v>25</v>
      </c>
      <c r="F99" s="59">
        <v>45</v>
      </c>
      <c r="H99" s="21" t="s">
        <v>401</v>
      </c>
    </row>
    <row r="100" spans="1:8" ht="15" customHeight="1" thickBot="1">
      <c r="A100" s="27" t="s">
        <v>130</v>
      </c>
      <c r="B100" s="69"/>
      <c r="C100" s="71"/>
      <c r="D100" s="14"/>
      <c r="E100" s="59">
        <v>1.5</v>
      </c>
      <c r="F100" s="59">
        <v>3</v>
      </c>
      <c r="H100" s="21" t="s">
        <v>401</v>
      </c>
    </row>
    <row r="101" spans="1:8" ht="15" customHeight="1" thickBot="1">
      <c r="A101" s="27" t="s">
        <v>134</v>
      </c>
      <c r="B101" s="69" t="s">
        <v>127</v>
      </c>
      <c r="C101" s="71"/>
      <c r="D101" s="14"/>
      <c r="E101" s="59">
        <v>25</v>
      </c>
      <c r="F101" s="59">
        <v>75</v>
      </c>
      <c r="H101" s="21" t="s">
        <v>401</v>
      </c>
    </row>
    <row r="102" spans="1:8" ht="15" customHeight="1" thickBot="1">
      <c r="A102" s="27"/>
      <c r="B102" s="69" t="s">
        <v>128</v>
      </c>
      <c r="C102" s="71"/>
      <c r="D102" s="14"/>
      <c r="E102" s="59">
        <v>30</v>
      </c>
      <c r="F102" s="59">
        <v>100</v>
      </c>
      <c r="H102" s="21" t="s">
        <v>401</v>
      </c>
    </row>
    <row r="103" spans="1:8" ht="15" customHeight="1" thickBot="1">
      <c r="A103" s="27"/>
      <c r="B103" s="69" t="s">
        <v>129</v>
      </c>
      <c r="C103" s="71"/>
      <c r="D103" s="14"/>
      <c r="E103" s="59">
        <v>35</v>
      </c>
      <c r="F103" s="59">
        <v>125</v>
      </c>
      <c r="H103" s="21" t="s">
        <v>401</v>
      </c>
    </row>
    <row r="104" spans="1:8" ht="15" customHeight="1" thickBot="1">
      <c r="A104" s="72" t="s">
        <v>130</v>
      </c>
      <c r="B104" s="69"/>
      <c r="C104" s="71"/>
      <c r="D104" s="14"/>
      <c r="E104" s="59">
        <v>2.5</v>
      </c>
      <c r="F104" s="59">
        <v>7</v>
      </c>
      <c r="H104" s="21" t="s">
        <v>401</v>
      </c>
    </row>
    <row r="105" spans="1:8" ht="15" customHeight="1">
      <c r="A105" s="111" t="s">
        <v>135</v>
      </c>
      <c r="B105" s="70" t="s">
        <v>279</v>
      </c>
      <c r="C105" s="113"/>
      <c r="D105" s="14"/>
      <c r="E105" s="60" t="s">
        <v>91</v>
      </c>
      <c r="F105" s="60" t="s">
        <v>91</v>
      </c>
      <c r="H105" s="21" t="s">
        <v>401</v>
      </c>
    </row>
    <row r="106" spans="1:8" ht="15" customHeight="1">
      <c r="A106" s="112"/>
      <c r="B106" s="70" t="s">
        <v>280</v>
      </c>
      <c r="C106" s="113"/>
      <c r="D106" s="14"/>
      <c r="E106" s="60"/>
      <c r="F106" s="60"/>
      <c r="H106" s="21"/>
    </row>
    <row r="107" spans="1:8" ht="15" customHeight="1">
      <c r="A107" s="112"/>
      <c r="B107" s="70" t="s">
        <v>281</v>
      </c>
      <c r="C107" s="113"/>
      <c r="D107" s="14"/>
      <c r="E107" s="59"/>
      <c r="F107" s="59"/>
      <c r="H107" s="21"/>
    </row>
    <row r="108" spans="1:8" ht="15" customHeight="1" thickBot="1">
      <c r="A108" s="72"/>
      <c r="B108" s="69" t="s">
        <v>282</v>
      </c>
      <c r="C108" s="70"/>
      <c r="D108" s="14"/>
      <c r="E108" s="59"/>
      <c r="F108" s="59"/>
      <c r="H108" s="21"/>
    </row>
    <row r="109" spans="1:8" ht="15" customHeight="1" thickBot="1">
      <c r="A109" s="26" t="s">
        <v>136</v>
      </c>
      <c r="B109" s="69"/>
      <c r="C109" s="70"/>
      <c r="D109" s="14"/>
      <c r="E109" s="59"/>
      <c r="F109" s="59"/>
      <c r="H109" s="21"/>
    </row>
    <row r="110" spans="1:8" ht="15" customHeight="1" thickBot="1">
      <c r="A110" s="27" t="s">
        <v>137</v>
      </c>
      <c r="B110" s="69" t="s">
        <v>138</v>
      </c>
      <c r="C110" s="70"/>
      <c r="D110" s="14"/>
      <c r="E110" s="59">
        <v>2</v>
      </c>
      <c r="F110" s="60" t="s">
        <v>91</v>
      </c>
      <c r="H110" s="21" t="s">
        <v>401</v>
      </c>
    </row>
    <row r="111" spans="1:6" ht="15">
      <c r="A111" s="29"/>
      <c r="B111" s="14"/>
      <c r="C111" s="14"/>
      <c r="D111" s="14"/>
      <c r="E111" s="14"/>
      <c r="F111" s="14"/>
    </row>
  </sheetData>
  <sheetProtection/>
  <mergeCells count="6">
    <mergeCell ref="A3:B3"/>
    <mergeCell ref="C3:D3"/>
    <mergeCell ref="A47:B47"/>
    <mergeCell ref="A94:B94"/>
    <mergeCell ref="A105:A107"/>
    <mergeCell ref="C105:C107"/>
  </mergeCells>
  <printOptions/>
  <pageMargins left="0.7" right="0.7" top="0.75" bottom="0.75" header="0.3" footer="0.3"/>
  <pageSetup horizontalDpi="600" verticalDpi="600" orientation="portrait" r:id="rId1"/>
  <headerFooter>
    <oddFooter>&amp;LUpdated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Molalla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 Johnson</dc:creator>
  <cp:keywords/>
  <dc:description/>
  <cp:lastModifiedBy>Jennifer Cline</cp:lastModifiedBy>
  <cp:lastPrinted>2016-03-24T23:31:54Z</cp:lastPrinted>
  <dcterms:created xsi:type="dcterms:W3CDTF">2008-07-25T23:48:11Z</dcterms:created>
  <dcterms:modified xsi:type="dcterms:W3CDTF">2016-03-24T23:35:02Z</dcterms:modified>
  <cp:category/>
  <cp:version/>
  <cp:contentType/>
  <cp:contentStatus/>
</cp:coreProperties>
</file>