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295"/>
  </bookViews>
  <sheets>
    <sheet name="fisc adv comm" sheetId="1" r:id="rId1"/>
    <sheet name="other contacts" sheetId="9" r:id="rId2"/>
    <sheet name="mailmerge" sheetId="7" r:id="rId3"/>
    <sheet name="changes to rule" sheetId="4" r:id="rId4"/>
    <sheet name="schedule" sheetId="5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5"/>
  <c r="B14"/>
  <c r="B13"/>
  <c r="B12"/>
  <c r="B11"/>
  <c r="B5"/>
  <c r="B6"/>
  <c r="B7"/>
  <c r="B8"/>
  <c r="B10"/>
  <c r="B4"/>
</calcChain>
</file>

<file path=xl/comments1.xml><?xml version="1.0" encoding="utf-8"?>
<comments xmlns="http://schemas.openxmlformats.org/spreadsheetml/2006/main">
  <authors>
    <author>Joe Westersund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Joe Westersund:</t>
        </r>
        <r>
          <rPr>
            <sz val="9"/>
            <color indexed="81"/>
            <rFont val="Tahoma"/>
            <family val="2"/>
          </rPr>
          <t xml:space="preserve">
per phone conversation with Abe on 4/27/2016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Joe Westersund:</t>
        </r>
        <r>
          <rPr>
            <sz val="9"/>
            <color indexed="81"/>
            <rFont val="Tahoma"/>
            <family val="2"/>
          </rPr>
          <t xml:space="preserve">
Or, al@glassalchemy.com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Joe Westersund:</t>
        </r>
        <r>
          <rPr>
            <sz val="9"/>
            <color indexed="81"/>
            <rFont val="Tahoma"/>
            <family val="2"/>
          </rPr>
          <t xml:space="preserve">
cell: (503) 750-5533</t>
        </r>
      </text>
    </comment>
  </commentList>
</comments>
</file>

<file path=xl/comments2.xml><?xml version="1.0" encoding="utf-8"?>
<comments xmlns="http://schemas.openxmlformats.org/spreadsheetml/2006/main">
  <authors>
    <author>Joe Westersund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Joe Westersund:</t>
        </r>
        <r>
          <rPr>
            <sz val="9"/>
            <color indexed="81"/>
            <rFont val="Tahoma"/>
            <family val="2"/>
          </rPr>
          <t xml:space="preserve">
Don't put title or organization on envelope. Can use this on the letter.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Joe Westersund:</t>
        </r>
        <r>
          <rPr>
            <sz val="9"/>
            <color indexed="81"/>
            <rFont val="Tahoma"/>
            <family val="2"/>
          </rPr>
          <t xml:space="preserve">
can use address on envelope, but don't put it on the letter.</t>
        </r>
      </text>
    </comment>
  </commentList>
</comments>
</file>

<file path=xl/sharedStrings.xml><?xml version="1.0" encoding="utf-8"?>
<sst xmlns="http://schemas.openxmlformats.org/spreadsheetml/2006/main" count="217" uniqueCount="157">
  <si>
    <t>Name</t>
  </si>
  <si>
    <t>Organization</t>
  </si>
  <si>
    <t>Potential Members of Fiscal Advisory Committee</t>
  </si>
  <si>
    <t>Making the temporary Art Glass Metals rule permanent</t>
  </si>
  <si>
    <t>phone</t>
  </si>
  <si>
    <t>email</t>
  </si>
  <si>
    <t>address</t>
  </si>
  <si>
    <t>Eric Durrin</t>
  </si>
  <si>
    <t>Eric Lovell</t>
  </si>
  <si>
    <t>Thomas Rhodes</t>
  </si>
  <si>
    <t>Horizon (source tester)</t>
  </si>
  <si>
    <t>trhodes@montrose-env.com</t>
  </si>
  <si>
    <t>Portland</t>
  </si>
  <si>
    <t>website</t>
  </si>
  <si>
    <t>Chris Winter</t>
  </si>
  <si>
    <t>ericdurrin@bullseyeglass.com</t>
  </si>
  <si>
    <t>3722 SE 21st Avenue, Portland, OR 97202</t>
  </si>
  <si>
    <t>Uroboros Glass Studios, Inc.</t>
  </si>
  <si>
    <t>Bullseye Glass Company</t>
  </si>
  <si>
    <t>Northstar Glassworks</t>
  </si>
  <si>
    <t>Trautman Art Glass</t>
  </si>
  <si>
    <t xml:space="preserve">Glass Alchemy, Ltd </t>
  </si>
  <si>
    <t>Al Hooton</t>
  </si>
  <si>
    <t>questions@glassalchemy.com</t>
  </si>
  <si>
    <t>503 460-0545</t>
  </si>
  <si>
    <t>503 255-5050</t>
  </si>
  <si>
    <t>6539 NE 59th Pl, Portland, OR 97218</t>
  </si>
  <si>
    <t>8228 SE 26th Place, Building A, Portland, OR 97202</t>
  </si>
  <si>
    <t>abef@northstarglass.com</t>
  </si>
  <si>
    <t>www.glassalchemy.com</t>
  </si>
  <si>
    <t>www.northstarglass.com</t>
  </si>
  <si>
    <t>www.bullseyeglass.com</t>
  </si>
  <si>
    <t>http://www.activeset.org/stack_testers/profiles/horizon.htm</t>
  </si>
  <si>
    <t>9755 SW Commerce Cir, Wilsonville, OR 97070</t>
  </si>
  <si>
    <t>www.TAGlass.com</t>
  </si>
  <si>
    <t>2139 N. Kerby Avenue, Portland, OR 97227</t>
  </si>
  <si>
    <t>eric@uroboros.com</t>
  </si>
  <si>
    <t>503-284-4900 x201</t>
  </si>
  <si>
    <t>503 232-8887 x103</t>
  </si>
  <si>
    <t>Abe Fleishman</t>
  </si>
  <si>
    <t>www.uroboros.com</t>
  </si>
  <si>
    <t># of employees</t>
  </si>
  <si>
    <t>N/A</t>
  </si>
  <si>
    <t>?</t>
  </si>
  <si>
    <t>CRAG law center</t>
  </si>
  <si>
    <t>http://crag.org/about-us/staff/</t>
  </si>
  <si>
    <t>917 SW Oak, Suite 417
Portland, OR 97205</t>
  </si>
  <si>
    <t>chris@crag.org</t>
  </si>
  <si>
    <t>Possible changes to temp rule</t>
  </si>
  <si>
    <t>Date</t>
  </si>
  <si>
    <t>start contacting potential adv comm members</t>
  </si>
  <si>
    <t>fiscal advisory committee meeting</t>
  </si>
  <si>
    <t>send staff report and fiscal statement for internal review- Jill, George Davis, Leah, Lydia, Paul Garrahan (DOJ)</t>
  </si>
  <si>
    <t>email staff report &amp; fiscal statement to fiscal committee for their review</t>
  </si>
  <si>
    <t>last date to make changes / get statement from fiscal committee</t>
  </si>
  <si>
    <t>leadership team review of all rule and notice documents</t>
  </si>
  <si>
    <t>file notice with secretary of state and open public comment period</t>
  </si>
  <si>
    <t>publish notice of rulemaking in Oregon Bulletin</t>
  </si>
  <si>
    <t>present permanent rule to EQC for adoption (special meeting)</t>
  </si>
  <si>
    <t>public hearing for rule (legally required)</t>
  </si>
  <si>
    <t>close public comment period</t>
  </si>
  <si>
    <t>submit staff report to EQC</t>
  </si>
  <si>
    <t>Rulemaking Schedule</t>
  </si>
  <si>
    <t>result</t>
  </si>
  <si>
    <t>Yes, can be on committee. Out 5/23 and 5/24, back W so prefers not then. Th and F (5/26  and 5/27) OK.</t>
  </si>
  <si>
    <t>Mark Riskedahl</t>
  </si>
  <si>
    <t>Jacob Sherman</t>
  </si>
  <si>
    <t>NW Environmental Defense Center</t>
  </si>
  <si>
    <t>jdbsherman@gmail.com</t>
  </si>
  <si>
    <t>riskedahl@gmail.com</t>
  </si>
  <si>
    <t xml:space="preserve">503 768-6673 </t>
  </si>
  <si>
    <t>503 525-2725</t>
  </si>
  <si>
    <t>10015 SW Terwilliger Blvd.
 Portland, OR 97219</t>
  </si>
  <si>
    <t>Yes, can be on committee. Available that week. May have to opt out due to class action lawsuit, will ask lawyers</t>
  </si>
  <si>
    <t>declined to participate. Worried that public meeting would be a hostile situation. Willing to help offline with developing cost estimates.</t>
  </si>
  <si>
    <t>Yes, can be on committee. Available Th and F (5/26 and 5/27). Company is proceeding with baghouse install and has costs.</t>
  </si>
  <si>
    <t>Yes, can be on committee. Available T, W and F (5/24, 25 and 27). Could be available on Th if absolutely necessary, but inconvenient. Very busy after Friday 5/27.</t>
  </si>
  <si>
    <t>Yes, can be available. Did not respond about dates.</t>
  </si>
  <si>
    <t>https://law.lclark.edu/centers/northwest_environmental_defense_center/</t>
  </si>
  <si>
    <t>Can participate. Available that whole week except for morning of Thursday 5/26.</t>
  </si>
  <si>
    <t>Title</t>
  </si>
  <si>
    <t>Honorific</t>
  </si>
  <si>
    <t>LastName</t>
  </si>
  <si>
    <t>AddressLine1</t>
  </si>
  <si>
    <t>City</t>
  </si>
  <si>
    <t>State</t>
  </si>
  <si>
    <t>ZIP</t>
  </si>
  <si>
    <t>OR</t>
  </si>
  <si>
    <t>Address</t>
  </si>
  <si>
    <t>3722 SE 21st Avenue</t>
  </si>
  <si>
    <t>8228 SE 26th Place</t>
  </si>
  <si>
    <t>9755 SW Commerce Circle</t>
  </si>
  <si>
    <t>6539 NE 59th Place</t>
  </si>
  <si>
    <t>917 SW Oak</t>
  </si>
  <si>
    <t>10015 SW Terwilliger Blvd</t>
  </si>
  <si>
    <t>Mr.</t>
  </si>
  <si>
    <t>Durrin</t>
  </si>
  <si>
    <t>Fleishman</t>
  </si>
  <si>
    <t>Hooton</t>
  </si>
  <si>
    <t>Winter</t>
  </si>
  <si>
    <t>Riskedahl</t>
  </si>
  <si>
    <t>Controller</t>
  </si>
  <si>
    <t>President</t>
  </si>
  <si>
    <t>Owner</t>
  </si>
  <si>
    <t>VP Industrial Operations</t>
  </si>
  <si>
    <t>Co-Executive Director &amp; Staff Attorney</t>
  </si>
  <si>
    <t>Executive Director</t>
  </si>
  <si>
    <t>Yes, he's interested in being on the committee per phone call 4/29/2016. Free on Friday 5/27.</t>
  </si>
  <si>
    <t>Paul Trautman</t>
  </si>
  <si>
    <t>Trautman</t>
  </si>
  <si>
    <t>503-799-7827</t>
  </si>
  <si>
    <t>ptrautman@gmail.com</t>
  </si>
  <si>
    <t>South Portland Air Quality</t>
  </si>
  <si>
    <t>Organizer</t>
  </si>
  <si>
    <t>971 570-7167 cell</t>
  </si>
  <si>
    <t>Sherman</t>
  </si>
  <si>
    <t xml:space="preserve">1600 SW 4th Avenue, Suite 110
Portland, OR 97201 </t>
  </si>
  <si>
    <t>1600 SW 4th Avenue, Suite 110</t>
  </si>
  <si>
    <t>Willsonville</t>
  </si>
  <si>
    <t>talked to 5/5/2016 by phone, he will send data tomorrow or Monday.</t>
  </si>
  <si>
    <t>contacted re data?</t>
  </si>
  <si>
    <t>called, talked with him on 5/5/2016. He'll try to put something together.</t>
  </si>
  <si>
    <t>866 684-6986 
503 550-2522 cell</t>
  </si>
  <si>
    <t>talked to 5/5/2016 by phone, he will send data this week.</t>
  </si>
  <si>
    <t>Called, left voicemail on 5/5/2016.</t>
  </si>
  <si>
    <t>Called, left message with front desk on 5/5/2016.</t>
  </si>
  <si>
    <t>Don Caniparoli</t>
  </si>
  <si>
    <t>CH2M</t>
  </si>
  <si>
    <t xml:space="preserve">(503) 736-4320 </t>
  </si>
  <si>
    <t>located near Seattle. Company also has Portland office according to website, but may be very small (Michael Eisele didn't mention).</t>
  </si>
  <si>
    <t>rwalston@trcsolutions.com</t>
  </si>
  <si>
    <t>(425) 489-1938 x18178</t>
  </si>
  <si>
    <t>source testing</t>
  </si>
  <si>
    <t>http://www.trcsolutions.com/locations</t>
  </si>
  <si>
    <t>TRC</t>
  </si>
  <si>
    <t>Richard Walston</t>
  </si>
  <si>
    <t>~5 employees, located in Medford</t>
  </si>
  <si>
    <t>etsllc@msn.com</t>
  </si>
  <si>
    <t>(541) 779-2646</t>
  </si>
  <si>
    <t>Environmental Testing Services LLC</t>
  </si>
  <si>
    <t>Andy Winkler</t>
  </si>
  <si>
    <t>called, left voicemail on 5/5/2016.</t>
  </si>
  <si>
    <t>Jill Inahara's friend</t>
  </si>
  <si>
    <t>modeling</t>
  </si>
  <si>
    <t>Contacted?</t>
  </si>
  <si>
    <t>Notes</t>
  </si>
  <si>
    <t>Email</t>
  </si>
  <si>
    <t>Phone</t>
  </si>
  <si>
    <t>Specialty</t>
  </si>
  <si>
    <t>Changes suggested by Abe Fleishman on 5/17/2016:</t>
  </si>
  <si>
    <t>Allow use of mass balance approach to estimate emissions (measure amount in final product + amount in raw materials, assume the rest is emitted?)</t>
  </si>
  <si>
    <t>Lower the threshold for rule applicability, to capture facilities making glass in their garages? Apparently there are two garage glassmaking operations in Eugene.</t>
  </si>
  <si>
    <t>for Tier 1: don't allow use of cadmium in uncontrolled furnaces (treat Cd like Cr6)? Apparently Cd has a low melting point so only 20% ends up in the final product, presumably 80% goes up the stack.</t>
  </si>
  <si>
    <t>Amanda Jarman</t>
  </si>
  <si>
    <t>Eastside Portland Air Coalition</t>
  </si>
  <si>
    <t>amanda@fundraisingnerd.com</t>
  </si>
  <si>
    <t>(503) 703-1630</t>
  </si>
</sst>
</file>

<file path=xl/styles.xml><?xml version="1.0" encoding="utf-8"?>
<styleSheet xmlns="http://schemas.openxmlformats.org/spreadsheetml/2006/main">
  <numFmts count="1">
    <numFmt numFmtId="164" formatCode="ddd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left" vertical="center"/>
    </xf>
    <xf numFmtId="0" fontId="3" fillId="0" borderId="2" xfId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roboros.com/" TargetMode="External"/><Relationship Id="rId13" Type="http://schemas.openxmlformats.org/officeDocument/2006/relationships/hyperlink" Target="mailto:questions@glassalchemy.com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://www.glassalchemy.com/" TargetMode="External"/><Relationship Id="rId7" Type="http://schemas.openxmlformats.org/officeDocument/2006/relationships/hyperlink" Target="mailto:eric@uroboros.com" TargetMode="External"/><Relationship Id="rId12" Type="http://schemas.openxmlformats.org/officeDocument/2006/relationships/hyperlink" Target="mailto:riskedahl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abef@northstarglass.com" TargetMode="External"/><Relationship Id="rId16" Type="http://schemas.openxmlformats.org/officeDocument/2006/relationships/hyperlink" Target="mailto:amanda@fundraisingnerd.com" TargetMode="External"/><Relationship Id="rId1" Type="http://schemas.openxmlformats.org/officeDocument/2006/relationships/hyperlink" Target="mailto:ericdurrin@bullseyeglass.com" TargetMode="External"/><Relationship Id="rId6" Type="http://schemas.openxmlformats.org/officeDocument/2006/relationships/hyperlink" Target="http://www.taglass.com/" TargetMode="External"/><Relationship Id="rId11" Type="http://schemas.openxmlformats.org/officeDocument/2006/relationships/hyperlink" Target="mailto:jdbsherman@gmail.com" TargetMode="External"/><Relationship Id="rId5" Type="http://schemas.openxmlformats.org/officeDocument/2006/relationships/hyperlink" Target="http://www.bullseyeglass.com/" TargetMode="External"/><Relationship Id="rId15" Type="http://schemas.openxmlformats.org/officeDocument/2006/relationships/hyperlink" Target="mailto:ptrautman@gmail.com" TargetMode="External"/><Relationship Id="rId10" Type="http://schemas.openxmlformats.org/officeDocument/2006/relationships/hyperlink" Target="mailto:chris@crag.org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://www.northstarglass.com/" TargetMode="External"/><Relationship Id="rId9" Type="http://schemas.openxmlformats.org/officeDocument/2006/relationships/hyperlink" Target="http://crag.org/about-us/staff/" TargetMode="External"/><Relationship Id="rId14" Type="http://schemas.openxmlformats.org/officeDocument/2006/relationships/hyperlink" Target="https://law.lclark.edu/centers/northwest_environmental_defense_cent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csolutions.com/locations" TargetMode="External"/><Relationship Id="rId2" Type="http://schemas.openxmlformats.org/officeDocument/2006/relationships/hyperlink" Target="mailto:rwalston@trcsolutions.com" TargetMode="External"/><Relationship Id="rId1" Type="http://schemas.openxmlformats.org/officeDocument/2006/relationships/hyperlink" Target="mailto:etsllc@msn.com" TargetMode="External"/><Relationship Id="rId4" Type="http://schemas.openxmlformats.org/officeDocument/2006/relationships/hyperlink" Target="mailto:trhodes@montrose-env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10" sqref="B10:B12"/>
    </sheetView>
  </sheetViews>
  <sheetFormatPr defaultRowHeight="15"/>
  <cols>
    <col min="1" max="1" width="17.42578125" customWidth="1"/>
    <col min="2" max="3" width="16.7109375" customWidth="1"/>
    <col min="4" max="4" width="16.28515625" customWidth="1"/>
    <col min="5" max="5" width="6.42578125" customWidth="1"/>
    <col min="6" max="6" width="16.28515625" customWidth="1"/>
    <col min="7" max="7" width="15.140625" customWidth="1"/>
    <col min="8" max="8" width="29.28515625" customWidth="1"/>
    <col min="9" max="9" width="21.42578125" customWidth="1"/>
    <col min="10" max="10" width="15.28515625" customWidth="1"/>
  </cols>
  <sheetData>
    <row r="1" spans="1:10">
      <c r="A1" s="1" t="s">
        <v>3</v>
      </c>
    </row>
    <row r="3" spans="1:10">
      <c r="A3" t="s">
        <v>2</v>
      </c>
    </row>
    <row r="5" spans="1:10" s="2" customFormat="1" ht="33.75">
      <c r="A5" s="14" t="s">
        <v>63</v>
      </c>
      <c r="B5" s="14" t="s">
        <v>0</v>
      </c>
      <c r="C5" s="14" t="s">
        <v>80</v>
      </c>
      <c r="D5" s="14" t="s">
        <v>1</v>
      </c>
      <c r="E5" s="15" t="s">
        <v>41</v>
      </c>
      <c r="F5" s="14" t="s">
        <v>13</v>
      </c>
      <c r="G5" s="14" t="s">
        <v>4</v>
      </c>
      <c r="H5" s="14" t="s">
        <v>5</v>
      </c>
      <c r="I5" s="14" t="s">
        <v>6</v>
      </c>
      <c r="J5" s="14" t="s">
        <v>120</v>
      </c>
    </row>
    <row r="6" spans="1:10" ht="90">
      <c r="A6" s="16" t="s">
        <v>73</v>
      </c>
      <c r="B6" s="17" t="s">
        <v>7</v>
      </c>
      <c r="C6" s="17" t="s">
        <v>101</v>
      </c>
      <c r="D6" s="17" t="s">
        <v>18</v>
      </c>
      <c r="E6" s="18" t="s">
        <v>43</v>
      </c>
      <c r="F6" s="19" t="s">
        <v>31</v>
      </c>
      <c r="G6" s="17" t="s">
        <v>38</v>
      </c>
      <c r="H6" s="20" t="s">
        <v>15</v>
      </c>
      <c r="I6" s="17" t="s">
        <v>16</v>
      </c>
      <c r="J6" s="17" t="s">
        <v>121</v>
      </c>
    </row>
    <row r="7" spans="1:10" ht="78.75">
      <c r="A7" s="16" t="s">
        <v>75</v>
      </c>
      <c r="B7" s="17" t="s">
        <v>39</v>
      </c>
      <c r="C7" s="17" t="s">
        <v>103</v>
      </c>
      <c r="D7" s="17" t="s">
        <v>19</v>
      </c>
      <c r="E7" s="21">
        <v>20</v>
      </c>
      <c r="F7" s="19" t="s">
        <v>30</v>
      </c>
      <c r="G7" s="17" t="s">
        <v>122</v>
      </c>
      <c r="H7" s="20" t="s">
        <v>28</v>
      </c>
      <c r="I7" s="17" t="s">
        <v>27</v>
      </c>
      <c r="J7" s="17" t="s">
        <v>123</v>
      </c>
    </row>
    <row r="8" spans="1:10" ht="90">
      <c r="A8" s="16" t="s">
        <v>76</v>
      </c>
      <c r="B8" s="17" t="s">
        <v>108</v>
      </c>
      <c r="C8" s="17" t="s">
        <v>102</v>
      </c>
      <c r="D8" s="17" t="s">
        <v>20</v>
      </c>
      <c r="E8" s="18" t="s">
        <v>43</v>
      </c>
      <c r="F8" s="19" t="s">
        <v>34</v>
      </c>
      <c r="G8" s="17" t="s">
        <v>110</v>
      </c>
      <c r="H8" s="22" t="s">
        <v>111</v>
      </c>
      <c r="I8" s="17" t="s">
        <v>33</v>
      </c>
      <c r="J8" s="17" t="s">
        <v>124</v>
      </c>
    </row>
    <row r="9" spans="1:10" ht="60">
      <c r="A9" s="16" t="s">
        <v>79</v>
      </c>
      <c r="B9" s="17" t="s">
        <v>22</v>
      </c>
      <c r="C9" s="17" t="s">
        <v>104</v>
      </c>
      <c r="D9" s="17" t="s">
        <v>21</v>
      </c>
      <c r="E9" s="18" t="s">
        <v>43</v>
      </c>
      <c r="F9" s="19" t="s">
        <v>29</v>
      </c>
      <c r="G9" s="17" t="s">
        <v>24</v>
      </c>
      <c r="H9" s="20" t="s">
        <v>23</v>
      </c>
      <c r="I9" s="17" t="s">
        <v>26</v>
      </c>
      <c r="J9" s="17" t="s">
        <v>125</v>
      </c>
    </row>
    <row r="10" spans="1:10" ht="56.25">
      <c r="A10" s="16" t="s">
        <v>64</v>
      </c>
      <c r="B10" s="17" t="s">
        <v>14</v>
      </c>
      <c r="C10" s="17" t="s">
        <v>105</v>
      </c>
      <c r="D10" s="17" t="s">
        <v>44</v>
      </c>
      <c r="E10" s="17" t="s">
        <v>42</v>
      </c>
      <c r="F10" s="19" t="s">
        <v>45</v>
      </c>
      <c r="G10" s="17" t="s">
        <v>71</v>
      </c>
      <c r="H10" s="20" t="s">
        <v>47</v>
      </c>
      <c r="I10" s="17" t="s">
        <v>46</v>
      </c>
      <c r="J10" s="17"/>
    </row>
    <row r="11" spans="1:10" ht="56.25">
      <c r="A11" s="16" t="s">
        <v>107</v>
      </c>
      <c r="B11" s="17" t="s">
        <v>66</v>
      </c>
      <c r="C11" s="17" t="s">
        <v>113</v>
      </c>
      <c r="D11" s="17" t="s">
        <v>112</v>
      </c>
      <c r="E11" s="17" t="s">
        <v>42</v>
      </c>
      <c r="F11" s="19"/>
      <c r="G11" s="17" t="s">
        <v>114</v>
      </c>
      <c r="H11" s="20" t="s">
        <v>68</v>
      </c>
      <c r="I11" s="17" t="s">
        <v>116</v>
      </c>
      <c r="J11" s="17"/>
    </row>
    <row r="12" spans="1:10" ht="45">
      <c r="A12" s="16" t="s">
        <v>77</v>
      </c>
      <c r="B12" s="17" t="s">
        <v>65</v>
      </c>
      <c r="C12" s="17" t="s">
        <v>106</v>
      </c>
      <c r="D12" s="17" t="s">
        <v>67</v>
      </c>
      <c r="E12" s="17" t="s">
        <v>42</v>
      </c>
      <c r="F12" s="19" t="s">
        <v>78</v>
      </c>
      <c r="G12" s="17" t="s">
        <v>70</v>
      </c>
      <c r="H12" s="20" t="s">
        <v>69</v>
      </c>
      <c r="I12" s="17" t="s">
        <v>72</v>
      </c>
      <c r="J12" s="17"/>
    </row>
    <row r="13" spans="1:10" ht="45">
      <c r="A13" s="16"/>
      <c r="B13" s="17" t="s">
        <v>153</v>
      </c>
      <c r="C13" s="17"/>
      <c r="D13" s="17" t="s">
        <v>154</v>
      </c>
      <c r="E13" s="17" t="s">
        <v>42</v>
      </c>
      <c r="F13" s="19"/>
      <c r="G13" s="17" t="s">
        <v>156</v>
      </c>
      <c r="H13" s="20" t="s">
        <v>155</v>
      </c>
      <c r="I13" s="17"/>
      <c r="J13" s="17"/>
    </row>
    <row r="14" spans="1:10" ht="90">
      <c r="A14" s="23" t="s">
        <v>74</v>
      </c>
      <c r="B14" s="17" t="s">
        <v>8</v>
      </c>
      <c r="C14" s="17" t="s">
        <v>102</v>
      </c>
      <c r="D14" s="17" t="s">
        <v>17</v>
      </c>
      <c r="E14" s="18" t="s">
        <v>43</v>
      </c>
      <c r="F14" s="19" t="s">
        <v>40</v>
      </c>
      <c r="G14" s="17" t="s">
        <v>37</v>
      </c>
      <c r="H14" s="20" t="s">
        <v>36</v>
      </c>
      <c r="I14" s="17" t="s">
        <v>35</v>
      </c>
      <c r="J14" s="17" t="s">
        <v>119</v>
      </c>
    </row>
    <row r="15" spans="1:10">
      <c r="B15" s="3"/>
      <c r="C15" s="3"/>
      <c r="D15" s="3"/>
      <c r="E15" s="3"/>
      <c r="F15" s="7"/>
      <c r="G15" s="3"/>
      <c r="H15" s="3"/>
      <c r="I15" s="3"/>
    </row>
    <row r="16" spans="1:10">
      <c r="B16" s="3"/>
      <c r="C16" s="3"/>
      <c r="D16" s="3"/>
      <c r="E16" s="3"/>
      <c r="F16" s="3"/>
      <c r="G16" s="3"/>
      <c r="H16" s="3"/>
      <c r="I16" s="3"/>
    </row>
    <row r="17" spans="2:9">
      <c r="B17" s="3"/>
      <c r="C17" s="3"/>
      <c r="D17" s="3"/>
      <c r="E17" s="3"/>
      <c r="F17" s="3"/>
      <c r="G17" s="3"/>
      <c r="H17" s="3"/>
      <c r="I17" s="3"/>
    </row>
    <row r="18" spans="2:9">
      <c r="B18" s="3"/>
      <c r="C18" s="3"/>
      <c r="D18" s="3"/>
      <c r="E18" s="3"/>
      <c r="F18" s="3"/>
      <c r="G18" s="3"/>
      <c r="H18" s="3"/>
      <c r="I18" s="3"/>
    </row>
    <row r="19" spans="2:9">
      <c r="B19" s="3"/>
      <c r="C19" s="3"/>
      <c r="D19" s="3"/>
      <c r="E19" s="3"/>
      <c r="F19" s="3"/>
      <c r="G19" s="3"/>
      <c r="H19" s="3"/>
      <c r="I19" s="3"/>
    </row>
    <row r="20" spans="2:9">
      <c r="B20" s="3"/>
      <c r="C20" s="3"/>
      <c r="D20" s="3"/>
      <c r="E20" s="3"/>
      <c r="F20" s="3"/>
      <c r="G20" s="3"/>
      <c r="H20" s="3"/>
      <c r="I20" s="3"/>
    </row>
    <row r="21" spans="2:9">
      <c r="B21" s="3"/>
      <c r="C21" s="3"/>
      <c r="D21" s="3"/>
      <c r="E21" s="3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  <row r="24" spans="2:9">
      <c r="B24" s="3"/>
      <c r="C24" s="3"/>
      <c r="D24" s="3"/>
      <c r="E24" s="3"/>
      <c r="F24" s="3"/>
      <c r="G24" s="3"/>
      <c r="H24" s="3"/>
      <c r="I24" s="3"/>
    </row>
    <row r="25" spans="2:9">
      <c r="B25" s="3"/>
      <c r="C25" s="3"/>
      <c r="D25" s="3"/>
      <c r="E25" s="3"/>
      <c r="F25" s="3"/>
      <c r="G25" s="3"/>
      <c r="H25" s="3"/>
      <c r="I25" s="3"/>
    </row>
    <row r="26" spans="2:9">
      <c r="B26" s="3"/>
      <c r="C26" s="3"/>
      <c r="D26" s="3"/>
      <c r="E26" s="3"/>
      <c r="F26" s="3"/>
      <c r="G26" s="3"/>
      <c r="H26" s="3"/>
      <c r="I26" s="3"/>
    </row>
  </sheetData>
  <hyperlinks>
    <hyperlink ref="H6" r:id="rId1"/>
    <hyperlink ref="H7" r:id="rId2"/>
    <hyperlink ref="F9" r:id="rId3"/>
    <hyperlink ref="F7" r:id="rId4"/>
    <hyperlink ref="F6" r:id="rId5"/>
    <hyperlink ref="F8" r:id="rId6"/>
    <hyperlink ref="H14" r:id="rId7"/>
    <hyperlink ref="F14" r:id="rId8"/>
    <hyperlink ref="F10" r:id="rId9"/>
    <hyperlink ref="H10" r:id="rId10"/>
    <hyperlink ref="H11" r:id="rId11"/>
    <hyperlink ref="H12" r:id="rId12"/>
    <hyperlink ref="H9" r:id="rId13"/>
    <hyperlink ref="F12" r:id="rId14"/>
    <hyperlink ref="H8" r:id="rId15" display="mailto:ptrautman@gmail.com"/>
    <hyperlink ref="H13" r:id="rId16"/>
  </hyperlinks>
  <pageMargins left="0.7" right="0.7" top="0.75" bottom="0.75" header="0.3" footer="0.3"/>
  <pageSetup orientation="portrait" r:id="rId17"/>
  <legacyDrawing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H4" sqref="H4"/>
    </sheetView>
  </sheetViews>
  <sheetFormatPr defaultRowHeight="15"/>
  <cols>
    <col min="1" max="1" width="16.140625" customWidth="1"/>
    <col min="2" max="2" width="28.28515625" customWidth="1"/>
    <col min="3" max="3" width="12" customWidth="1"/>
    <col min="4" max="4" width="15.42578125" customWidth="1"/>
    <col min="5" max="6" width="11.5703125" customWidth="1"/>
    <col min="7" max="7" width="43.28515625" customWidth="1"/>
    <col min="8" max="8" width="17.28515625" customWidth="1"/>
  </cols>
  <sheetData>
    <row r="2" spans="1:8">
      <c r="A2" s="5" t="s">
        <v>0</v>
      </c>
      <c r="B2" s="5" t="s">
        <v>1</v>
      </c>
      <c r="C2" s="5" t="s">
        <v>13</v>
      </c>
      <c r="D2" s="5" t="s">
        <v>148</v>
      </c>
      <c r="E2" s="5" t="s">
        <v>147</v>
      </c>
      <c r="F2" s="5" t="s">
        <v>146</v>
      </c>
      <c r="G2" s="5" t="s">
        <v>145</v>
      </c>
      <c r="H2" s="5" t="s">
        <v>144</v>
      </c>
    </row>
    <row r="3" spans="1:8" ht="45">
      <c r="A3" s="3" t="s">
        <v>126</v>
      </c>
      <c r="B3" s="3" t="s">
        <v>127</v>
      </c>
      <c r="C3" s="3"/>
      <c r="D3" s="3" t="s">
        <v>143</v>
      </c>
      <c r="E3" s="3" t="s">
        <v>128</v>
      </c>
      <c r="F3" s="3"/>
      <c r="G3" s="3" t="s">
        <v>142</v>
      </c>
      <c r="H3" s="3" t="s">
        <v>141</v>
      </c>
    </row>
    <row r="4" spans="1:8" ht="30">
      <c r="A4" s="3" t="s">
        <v>140</v>
      </c>
      <c r="B4" s="3" t="s">
        <v>139</v>
      </c>
      <c r="C4" s="3"/>
      <c r="D4" s="3" t="s">
        <v>132</v>
      </c>
      <c r="E4" s="3" t="s">
        <v>138</v>
      </c>
      <c r="F4" s="4" t="s">
        <v>137</v>
      </c>
      <c r="G4" s="3" t="s">
        <v>136</v>
      </c>
      <c r="H4" s="3"/>
    </row>
    <row r="5" spans="1:8" ht="45">
      <c r="A5" s="3" t="s">
        <v>135</v>
      </c>
      <c r="B5" s="3" t="s">
        <v>134</v>
      </c>
      <c r="C5" s="6" t="s">
        <v>133</v>
      </c>
      <c r="D5" s="3" t="s">
        <v>132</v>
      </c>
      <c r="E5" s="3" t="s">
        <v>131</v>
      </c>
      <c r="F5" s="4" t="s">
        <v>130</v>
      </c>
      <c r="G5" s="3" t="s">
        <v>129</v>
      </c>
      <c r="H5" s="3"/>
    </row>
    <row r="6" spans="1:8" ht="45">
      <c r="A6" s="3" t="s">
        <v>9</v>
      </c>
      <c r="B6" s="3" t="s">
        <v>10</v>
      </c>
      <c r="C6" s="6" t="s">
        <v>32</v>
      </c>
      <c r="E6" s="3" t="s">
        <v>25</v>
      </c>
      <c r="F6" s="4" t="s">
        <v>11</v>
      </c>
      <c r="G6" s="3" t="s">
        <v>12</v>
      </c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</sheetData>
  <hyperlinks>
    <hyperlink ref="F4" r:id="rId1"/>
    <hyperlink ref="F5" r:id="rId2"/>
    <hyperlink ref="C5" r:id="rId3"/>
    <hyperlink ref="F6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8"/>
  <sheetViews>
    <sheetView workbookViewId="0">
      <selection activeCell="F10" sqref="F10"/>
    </sheetView>
  </sheetViews>
  <sheetFormatPr defaultRowHeight="15"/>
  <cols>
    <col min="1" max="1" width="10" customWidth="1"/>
    <col min="2" max="3" width="13" customWidth="1"/>
    <col min="4" max="4" width="19.85546875" customWidth="1"/>
    <col min="5" max="5" width="24" customWidth="1"/>
    <col min="6" max="6" width="5.140625" customWidth="1"/>
    <col min="7" max="7" width="21.42578125" customWidth="1"/>
    <col min="8" max="8" width="30.28515625" customWidth="1"/>
    <col min="9" max="9" width="6.28515625" customWidth="1"/>
    <col min="10" max="10" width="5.85546875" customWidth="1"/>
  </cols>
  <sheetData>
    <row r="2" spans="1:10" ht="30">
      <c r="A2" s="3" t="s">
        <v>81</v>
      </c>
      <c r="B2" s="3" t="s">
        <v>0</v>
      </c>
      <c r="C2" s="3" t="s">
        <v>82</v>
      </c>
      <c r="D2" s="3" t="s">
        <v>80</v>
      </c>
      <c r="E2" s="3" t="s">
        <v>1</v>
      </c>
      <c r="F2" s="3" t="s">
        <v>88</v>
      </c>
      <c r="G2" s="3" t="s">
        <v>83</v>
      </c>
      <c r="H2" s="3" t="s">
        <v>84</v>
      </c>
      <c r="I2" s="3" t="s">
        <v>85</v>
      </c>
      <c r="J2" s="3" t="s">
        <v>86</v>
      </c>
    </row>
    <row r="3" spans="1:10">
      <c r="A3" s="7" t="s">
        <v>95</v>
      </c>
      <c r="B3" s="3" t="s">
        <v>7</v>
      </c>
      <c r="C3" s="3" t="s">
        <v>96</v>
      </c>
      <c r="D3" s="3" t="s">
        <v>101</v>
      </c>
      <c r="E3" s="3" t="s">
        <v>18</v>
      </c>
      <c r="F3" s="11" t="s">
        <v>16</v>
      </c>
      <c r="G3" s="3" t="s">
        <v>89</v>
      </c>
      <c r="H3" s="3" t="s">
        <v>12</v>
      </c>
      <c r="I3" s="7" t="s">
        <v>87</v>
      </c>
      <c r="J3" s="7">
        <v>97202</v>
      </c>
    </row>
    <row r="4" spans="1:10" ht="30">
      <c r="A4" s="7" t="s">
        <v>95</v>
      </c>
      <c r="B4" s="3" t="s">
        <v>39</v>
      </c>
      <c r="C4" s="3" t="s">
        <v>97</v>
      </c>
      <c r="D4" s="3" t="s">
        <v>103</v>
      </c>
      <c r="E4" s="3" t="s">
        <v>19</v>
      </c>
      <c r="F4" s="11" t="s">
        <v>27</v>
      </c>
      <c r="G4" s="3" t="s">
        <v>90</v>
      </c>
      <c r="H4" s="3" t="s">
        <v>12</v>
      </c>
      <c r="I4" s="7" t="s">
        <v>87</v>
      </c>
      <c r="J4" s="7">
        <v>97202</v>
      </c>
    </row>
    <row r="5" spans="1:10" ht="30">
      <c r="A5" s="7" t="s">
        <v>95</v>
      </c>
      <c r="B5" s="3" t="s">
        <v>108</v>
      </c>
      <c r="C5" s="3" t="s">
        <v>109</v>
      </c>
      <c r="D5" s="3" t="s">
        <v>102</v>
      </c>
      <c r="E5" s="3" t="s">
        <v>20</v>
      </c>
      <c r="F5" s="11" t="s">
        <v>33</v>
      </c>
      <c r="G5" s="3" t="s">
        <v>91</v>
      </c>
      <c r="H5" s="7" t="s">
        <v>118</v>
      </c>
      <c r="I5" s="7" t="s">
        <v>87</v>
      </c>
      <c r="J5" s="7">
        <v>97070</v>
      </c>
    </row>
    <row r="6" spans="1:10" ht="30">
      <c r="A6" s="7" t="s">
        <v>95</v>
      </c>
      <c r="B6" s="3" t="s">
        <v>22</v>
      </c>
      <c r="C6" s="3" t="s">
        <v>98</v>
      </c>
      <c r="D6" s="3" t="s">
        <v>104</v>
      </c>
      <c r="E6" s="3" t="s">
        <v>21</v>
      </c>
      <c r="F6" s="11" t="s">
        <v>26</v>
      </c>
      <c r="G6" s="3" t="s">
        <v>92</v>
      </c>
      <c r="H6" s="3" t="s">
        <v>12</v>
      </c>
      <c r="I6" s="7" t="s">
        <v>87</v>
      </c>
      <c r="J6" s="7">
        <v>97218</v>
      </c>
    </row>
    <row r="7" spans="1:10" ht="45">
      <c r="A7" s="7" t="s">
        <v>95</v>
      </c>
      <c r="B7" s="3" t="s">
        <v>14</v>
      </c>
      <c r="C7" s="3" t="s">
        <v>99</v>
      </c>
      <c r="D7" s="3" t="s">
        <v>105</v>
      </c>
      <c r="E7" s="3" t="s">
        <v>44</v>
      </c>
      <c r="F7" s="11" t="s">
        <v>46</v>
      </c>
      <c r="G7" s="3" t="s">
        <v>93</v>
      </c>
      <c r="H7" s="3" t="s">
        <v>12</v>
      </c>
      <c r="I7" s="7" t="s">
        <v>87</v>
      </c>
      <c r="J7" s="7">
        <v>97205</v>
      </c>
    </row>
    <row r="8" spans="1:10" ht="30">
      <c r="A8" s="7" t="s">
        <v>95</v>
      </c>
      <c r="B8" s="3" t="s">
        <v>65</v>
      </c>
      <c r="C8" s="3" t="s">
        <v>100</v>
      </c>
      <c r="D8" s="3" t="s">
        <v>106</v>
      </c>
      <c r="E8" s="3" t="s">
        <v>67</v>
      </c>
      <c r="F8" s="11" t="s">
        <v>72</v>
      </c>
      <c r="G8" s="3" t="s">
        <v>94</v>
      </c>
      <c r="H8" s="3" t="s">
        <v>12</v>
      </c>
      <c r="I8" s="7" t="s">
        <v>87</v>
      </c>
      <c r="J8" s="7">
        <v>97219</v>
      </c>
    </row>
    <row r="9" spans="1:10" ht="30">
      <c r="A9" s="7" t="s">
        <v>95</v>
      </c>
      <c r="B9" s="3" t="s">
        <v>66</v>
      </c>
      <c r="C9" s="3" t="s">
        <v>115</v>
      </c>
      <c r="D9" s="12" t="s">
        <v>113</v>
      </c>
      <c r="E9" s="12" t="s">
        <v>112</v>
      </c>
      <c r="F9" s="11" t="s">
        <v>116</v>
      </c>
      <c r="G9" s="12" t="s">
        <v>117</v>
      </c>
      <c r="H9" s="12" t="s">
        <v>12</v>
      </c>
      <c r="I9" s="13" t="s">
        <v>87</v>
      </c>
      <c r="J9" s="13">
        <v>97201</v>
      </c>
    </row>
    <row r="18" spans="3:3">
      <c r="C18" s="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A4" sqref="A4"/>
    </sheetView>
  </sheetViews>
  <sheetFormatPr defaultRowHeight="15"/>
  <cols>
    <col min="1" max="1" width="122.5703125" customWidth="1"/>
  </cols>
  <sheetData>
    <row r="1" spans="1:1">
      <c r="A1" s="1" t="s">
        <v>48</v>
      </c>
    </row>
    <row r="3" spans="1:1">
      <c r="A3" s="1" t="s">
        <v>149</v>
      </c>
    </row>
    <row r="4" spans="1:1" ht="30">
      <c r="A4" s="2" t="s">
        <v>152</v>
      </c>
    </row>
    <row r="5" spans="1:1" ht="30">
      <c r="A5" s="2" t="s">
        <v>150</v>
      </c>
    </row>
    <row r="6" spans="1:1" ht="30">
      <c r="A6" s="2" t="s">
        <v>151</v>
      </c>
    </row>
    <row r="7" spans="1:1">
      <c r="A7" s="2"/>
    </row>
    <row r="8" spans="1:1">
      <c r="A8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7" sqref="A7"/>
    </sheetView>
  </sheetViews>
  <sheetFormatPr defaultRowHeight="15"/>
  <cols>
    <col min="1" max="1" width="11.5703125" customWidth="1"/>
    <col min="2" max="2" width="6.28515625" customWidth="1"/>
  </cols>
  <sheetData>
    <row r="1" spans="1:3">
      <c r="A1" s="1" t="s">
        <v>62</v>
      </c>
    </row>
    <row r="3" spans="1:3">
      <c r="A3" s="5" t="s">
        <v>49</v>
      </c>
      <c r="B3" s="8"/>
    </row>
    <row r="4" spans="1:3">
      <c r="A4" s="9">
        <v>42482</v>
      </c>
      <c r="B4" s="10">
        <f>A4</f>
        <v>42482</v>
      </c>
      <c r="C4" t="s">
        <v>50</v>
      </c>
    </row>
    <row r="5" spans="1:3">
      <c r="A5" s="9">
        <v>42503</v>
      </c>
      <c r="B5" s="10">
        <f t="shared" ref="B5:B15" si="0">A5</f>
        <v>42503</v>
      </c>
      <c r="C5" t="s">
        <v>52</v>
      </c>
    </row>
    <row r="6" spans="1:3">
      <c r="A6" s="9">
        <v>42510</v>
      </c>
      <c r="B6" s="10">
        <f t="shared" si="0"/>
        <v>42510</v>
      </c>
      <c r="C6" t="s">
        <v>53</v>
      </c>
    </row>
    <row r="7" spans="1:3">
      <c r="A7" s="9">
        <v>42517</v>
      </c>
      <c r="B7" s="10">
        <f t="shared" si="0"/>
        <v>42517</v>
      </c>
      <c r="C7" t="s">
        <v>51</v>
      </c>
    </row>
    <row r="8" spans="1:3">
      <c r="A8" s="9">
        <v>42530</v>
      </c>
      <c r="B8" s="10">
        <f t="shared" si="0"/>
        <v>42530</v>
      </c>
      <c r="C8" t="s">
        <v>54</v>
      </c>
    </row>
    <row r="9" spans="1:3">
      <c r="A9" s="9"/>
      <c r="B9" s="10"/>
      <c r="C9" t="s">
        <v>55</v>
      </c>
    </row>
    <row r="10" spans="1:3">
      <c r="A10" s="9">
        <v>42536</v>
      </c>
      <c r="B10" s="10">
        <f t="shared" si="0"/>
        <v>42536</v>
      </c>
      <c r="C10" t="s">
        <v>56</v>
      </c>
    </row>
    <row r="11" spans="1:3">
      <c r="A11" s="9">
        <v>42552</v>
      </c>
      <c r="B11" s="10">
        <f t="shared" si="0"/>
        <v>42552</v>
      </c>
      <c r="C11" t="s">
        <v>57</v>
      </c>
    </row>
    <row r="12" spans="1:3">
      <c r="A12" s="9">
        <v>42569</v>
      </c>
      <c r="B12" s="10">
        <f t="shared" si="0"/>
        <v>42569</v>
      </c>
      <c r="C12" t="s">
        <v>59</v>
      </c>
    </row>
    <row r="13" spans="1:3">
      <c r="A13" s="9">
        <v>42580</v>
      </c>
      <c r="B13" s="10">
        <f t="shared" si="0"/>
        <v>42580</v>
      </c>
      <c r="C13" t="s">
        <v>60</v>
      </c>
    </row>
    <row r="14" spans="1:3">
      <c r="A14" s="9">
        <v>42625</v>
      </c>
      <c r="B14" s="10">
        <f t="shared" si="0"/>
        <v>42625</v>
      </c>
      <c r="C14" t="s">
        <v>61</v>
      </c>
    </row>
    <row r="15" spans="1:3">
      <c r="A15" s="9">
        <v>42661</v>
      </c>
      <c r="B15" s="10">
        <f t="shared" si="0"/>
        <v>42661</v>
      </c>
      <c r="C1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fisc adv comm</vt:lpstr>
      <vt:lpstr>other contacts</vt:lpstr>
      <vt:lpstr>mailmerge</vt:lpstr>
      <vt:lpstr>changes to rule</vt:lpstr>
      <vt:lpstr>schedule</vt:lpstr>
    </vt:vector>
  </TitlesOfParts>
  <Company>State of Oregon DEQ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Joe Westersund</cp:lastModifiedBy>
  <dcterms:created xsi:type="dcterms:W3CDTF">2016-04-22T20:37:07Z</dcterms:created>
  <dcterms:modified xsi:type="dcterms:W3CDTF">2016-05-21T00:22:12Z</dcterms:modified>
</cp:coreProperties>
</file>