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oe's Documents\Air Toxics Rulemaking 2016\temp to permanent\potential rule changes\"/>
    </mc:Choice>
  </mc:AlternateContent>
  <bookViews>
    <workbookView xWindow="0" yWindow="0" windowWidth="19200" windowHeight="11295" activeTab="1"/>
  </bookViews>
  <sheets>
    <sheet name="calc" sheetId="2" r:id="rId1"/>
    <sheet name="emissions calc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A9" i="3"/>
  <c r="A7" i="3"/>
  <c r="A5" i="3"/>
  <c r="B5" i="2" l="1"/>
  <c r="A5" i="2"/>
  <c r="B7" i="2"/>
  <c r="B8" i="2" s="1"/>
  <c r="B10" i="2" s="1"/>
  <c r="A7" i="2"/>
  <c r="A8" i="2" s="1"/>
  <c r="A10" i="2" s="1"/>
</calcChain>
</file>

<file path=xl/sharedStrings.xml><?xml version="1.0" encoding="utf-8"?>
<sst xmlns="http://schemas.openxmlformats.org/spreadsheetml/2006/main" count="26" uniqueCount="25">
  <si>
    <t>low</t>
  </si>
  <si>
    <t>high</t>
  </si>
  <si>
    <t>grains per dscf</t>
  </si>
  <si>
    <t>ft3/min, flowrate for EPA Method 5(?)</t>
  </si>
  <si>
    <t>grains per minute</t>
  </si>
  <si>
    <t>grains per hour</t>
  </si>
  <si>
    <t>mg per grain</t>
  </si>
  <si>
    <t>mg per hour</t>
  </si>
  <si>
    <t>liters per ft3</t>
  </si>
  <si>
    <t>liters per minute</t>
  </si>
  <si>
    <t>https://www.google.com/url?sa=t&amp;rct=j&amp;q=&amp;esrc=s&amp;source=web&amp;cd=1&amp;cad=rja&amp;uact=8&amp;ved=0ahUKEwjYltzHvKrNAhVQ92MKHbkqDSoQFgghMAA&amp;url=https%3A%2F%2Fwww3.epa.gov%2Fttnemc01%2Fpromgate%2Fm-05.pdf&amp;usg=AFQjCNGTaCXQFoTGJZHbD5QP60TN9zTvVw</t>
  </si>
  <si>
    <t>this appears to match approx flowrates for EPA Method 5 according to Table 5.1 in:</t>
  </si>
  <si>
    <t>According to George's document, 3 mg of sample is detectable.</t>
  </si>
  <si>
    <t>At the flowrates above, it looks like a 1 hr test would gather more than 3mg of sample if emissions are at the proposed limit. So, a 1 hr test would be able to show whether a facility is meeting the limit or not.</t>
  </si>
  <si>
    <t>gr/dscf</t>
  </si>
  <si>
    <t>proposed baghouse outlet limit</t>
  </si>
  <si>
    <t>ng/m3</t>
  </si>
  <si>
    <t>ambient limit for hex chrome, the most stringent in the rule</t>
  </si>
  <si>
    <t>ng/mg</t>
  </si>
  <si>
    <t>mg/grain</t>
  </si>
  <si>
    <t>mg/dscf</t>
  </si>
  <si>
    <t>ft3/m3</t>
  </si>
  <si>
    <t>mg/m3</t>
  </si>
  <si>
    <t>outlet concentration</t>
  </si>
  <si>
    <t>dilution factor needed to make air safe if outlet conc is at proposed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</si>
</sst>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sa=t&amp;rct=j&amp;q=&amp;esrc=s&amp;source=web&amp;cd=1&amp;cad=rja&amp;uact=8&amp;ved=0ahUKEwjYltzHvKrNAhVQ92MKHbkqDSoQFgghMAA&amp;url=https%3A%2F%2Fwww3.epa.gov%2Fttnemc01%2Fpromgate%2Fm-05.pdf&amp;usg=AFQjCNGTaCXQFoTGJZHbD5QP60TN9zTvV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D6" sqref="D6"/>
    </sheetView>
  </sheetViews>
  <sheetFormatPr defaultRowHeight="15" x14ac:dyDescent="0.25"/>
  <cols>
    <col min="3" max="3" width="36.7109375" customWidth="1"/>
    <col min="4" max="4" width="68.140625" customWidth="1"/>
  </cols>
  <sheetData>
    <row r="2" spans="1:4" x14ac:dyDescent="0.25">
      <c r="A2" s="1" t="s">
        <v>0</v>
      </c>
      <c r="B2" s="1" t="s">
        <v>1</v>
      </c>
    </row>
    <row r="3" spans="1:4" x14ac:dyDescent="0.25">
      <c r="A3" s="1">
        <v>0.35</v>
      </c>
      <c r="B3" s="1">
        <v>1.2</v>
      </c>
      <c r="C3" t="s">
        <v>3</v>
      </c>
    </row>
    <row r="4" spans="1:4" x14ac:dyDescent="0.25">
      <c r="A4" s="1">
        <v>28.316800000000001</v>
      </c>
      <c r="B4" s="1">
        <v>28.316800000000001</v>
      </c>
      <c r="C4" t="s">
        <v>8</v>
      </c>
    </row>
    <row r="5" spans="1:4" ht="30" x14ac:dyDescent="0.25">
      <c r="A5" s="1">
        <f>A3*A4</f>
        <v>9.9108799999999988</v>
      </c>
      <c r="B5" s="1">
        <f>B3*B4</f>
        <v>33.980159999999998</v>
      </c>
      <c r="C5" t="s">
        <v>9</v>
      </c>
      <c r="D5" s="2" t="s">
        <v>11</v>
      </c>
    </row>
    <row r="6" spans="1:4" ht="60" x14ac:dyDescent="0.25">
      <c r="A6">
        <v>7.4999999999999997E-3</v>
      </c>
      <c r="B6">
        <v>7.4999999999999997E-3</v>
      </c>
      <c r="C6" t="s">
        <v>2</v>
      </c>
      <c r="D6" s="3" t="s">
        <v>10</v>
      </c>
    </row>
    <row r="7" spans="1:4" x14ac:dyDescent="0.25">
      <c r="A7">
        <f>A3*A6</f>
        <v>2.6249999999999997E-3</v>
      </c>
      <c r="B7">
        <f>B3*B6</f>
        <v>8.9999999999999993E-3</v>
      </c>
      <c r="C7" t="s">
        <v>4</v>
      </c>
    </row>
    <row r="8" spans="1:4" x14ac:dyDescent="0.25">
      <c r="A8">
        <f>60*A7</f>
        <v>0.15749999999999997</v>
      </c>
      <c r="B8">
        <f>60*B7</f>
        <v>0.53999999999999992</v>
      </c>
      <c r="C8" t="s">
        <v>5</v>
      </c>
    </row>
    <row r="9" spans="1:4" x14ac:dyDescent="0.25">
      <c r="A9">
        <v>64.798900000000003</v>
      </c>
      <c r="B9">
        <v>64.798900000000003</v>
      </c>
      <c r="C9" t="s">
        <v>6</v>
      </c>
    </row>
    <row r="10" spans="1:4" x14ac:dyDescent="0.25">
      <c r="A10">
        <f>A8*A9</f>
        <v>10.205826749999998</v>
      </c>
      <c r="B10">
        <f>B8*B9</f>
        <v>34.991405999999998</v>
      </c>
      <c r="C10" t="s">
        <v>7</v>
      </c>
    </row>
    <row r="12" spans="1:4" x14ac:dyDescent="0.25">
      <c r="A12" t="s">
        <v>12</v>
      </c>
    </row>
    <row r="13" spans="1:4" x14ac:dyDescent="0.25">
      <c r="A13" t="s">
        <v>13</v>
      </c>
    </row>
  </sheetData>
  <hyperlinks>
    <hyperlink ref="D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tabSelected="1" workbookViewId="0">
      <selection activeCell="A15" sqref="A15"/>
    </sheetView>
  </sheetViews>
  <sheetFormatPr defaultRowHeight="15" x14ac:dyDescent="0.25"/>
  <cols>
    <col min="1" max="1" width="11.5703125" customWidth="1"/>
  </cols>
  <sheetData>
    <row r="3" spans="1:3" x14ac:dyDescent="0.25">
      <c r="A3">
        <v>7.4999999999999997E-3</v>
      </c>
      <c r="B3" t="s">
        <v>14</v>
      </c>
      <c r="C3" t="s">
        <v>15</v>
      </c>
    </row>
    <row r="4" spans="1:3" x14ac:dyDescent="0.25">
      <c r="A4">
        <v>64.798900000000003</v>
      </c>
      <c r="B4" t="s">
        <v>19</v>
      </c>
    </row>
    <row r="5" spans="1:3" x14ac:dyDescent="0.25">
      <c r="A5">
        <f>A3*A4</f>
        <v>0.48599175</v>
      </c>
      <c r="B5" t="s">
        <v>20</v>
      </c>
    </row>
    <row r="6" spans="1:3" x14ac:dyDescent="0.25">
      <c r="A6">
        <v>35.314700000000002</v>
      </c>
      <c r="B6" t="s">
        <v>21</v>
      </c>
    </row>
    <row r="7" spans="1:3" x14ac:dyDescent="0.25">
      <c r="A7">
        <f>A5*A6</f>
        <v>17.162652853725</v>
      </c>
      <c r="B7" t="s">
        <v>22</v>
      </c>
    </row>
    <row r="8" spans="1:3" x14ac:dyDescent="0.25">
      <c r="A8" s="4">
        <v>1000000</v>
      </c>
      <c r="B8" s="4" t="s">
        <v>18</v>
      </c>
    </row>
    <row r="9" spans="1:3" x14ac:dyDescent="0.25">
      <c r="A9" s="4">
        <f>A7*A8</f>
        <v>17162652.853725001</v>
      </c>
      <c r="B9" s="4" t="s">
        <v>16</v>
      </c>
      <c r="C9" t="s">
        <v>23</v>
      </c>
    </row>
    <row r="10" spans="1:3" x14ac:dyDescent="0.25">
      <c r="A10" s="4"/>
      <c r="B10" s="4"/>
    </row>
    <row r="11" spans="1:3" x14ac:dyDescent="0.25">
      <c r="A11">
        <v>0.08</v>
      </c>
      <c r="B11" t="s">
        <v>16</v>
      </c>
      <c r="C11" t="s">
        <v>17</v>
      </c>
    </row>
    <row r="13" spans="1:3" x14ac:dyDescent="0.25">
      <c r="A13" s="4">
        <f>A9/A11</f>
        <v>214533160.67156252</v>
      </c>
      <c r="B13" s="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</vt:lpstr>
      <vt:lpstr>emissions calc</vt:lpstr>
    </vt:vector>
  </TitlesOfParts>
  <Company>State of Oregon DEQ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Westersund</dc:creator>
  <cp:lastModifiedBy>Joe Westersund</cp:lastModifiedBy>
  <dcterms:created xsi:type="dcterms:W3CDTF">2016-06-15T16:20:04Z</dcterms:created>
  <dcterms:modified xsi:type="dcterms:W3CDTF">2016-06-15T21:24:16Z</dcterms:modified>
</cp:coreProperties>
</file>