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Joe's Documents\Air Toxics Rulemaking 2016\temp to permanent\1) fiscal advisory committee\"/>
    </mc:Choice>
  </mc:AlternateContent>
  <bookViews>
    <workbookView xWindow="0" yWindow="0" windowWidth="19200" windowHeight="11295"/>
  </bookViews>
  <sheets>
    <sheet name="fisc adv comm" sheetId="1" r:id="rId1"/>
    <sheet name="other contacts" sheetId="9" r:id="rId2"/>
    <sheet name="mailmerge" sheetId="7" r:id="rId3"/>
    <sheet name="changes to rule" sheetId="4" r:id="rId4"/>
    <sheet name="schedule" sheetId="5"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5" l="1"/>
  <c r="B14" i="5"/>
  <c r="B13" i="5"/>
  <c r="B12" i="5"/>
  <c r="B11" i="5"/>
  <c r="B5" i="5"/>
  <c r="B6" i="5"/>
  <c r="B7" i="5"/>
  <c r="B8" i="5"/>
  <c r="B10" i="5"/>
  <c r="B4" i="5"/>
</calcChain>
</file>

<file path=xl/comments1.xml><?xml version="1.0" encoding="utf-8"?>
<comments xmlns="http://schemas.openxmlformats.org/spreadsheetml/2006/main">
  <authors>
    <author>Joe Westersund</author>
  </authors>
  <commentList>
    <comment ref="E7" authorId="0" shapeId="0">
      <text>
        <r>
          <rPr>
            <b/>
            <sz val="9"/>
            <color indexed="81"/>
            <rFont val="Tahoma"/>
            <family val="2"/>
          </rPr>
          <t>Joe Westersund:</t>
        </r>
        <r>
          <rPr>
            <sz val="9"/>
            <color indexed="81"/>
            <rFont val="Tahoma"/>
            <family val="2"/>
          </rPr>
          <t xml:space="preserve">
per phone conversation with Abe on 4/27/2016</t>
        </r>
      </text>
    </comment>
    <comment ref="H9" authorId="0" shapeId="0">
      <text>
        <r>
          <rPr>
            <b/>
            <sz val="9"/>
            <color indexed="81"/>
            <rFont val="Tahoma"/>
            <family val="2"/>
          </rPr>
          <t>Joe Westersund:</t>
        </r>
        <r>
          <rPr>
            <sz val="9"/>
            <color indexed="81"/>
            <rFont val="Tahoma"/>
            <family val="2"/>
          </rPr>
          <t xml:space="preserve">
Or, al@glassalchemy.com</t>
        </r>
      </text>
    </comment>
    <comment ref="G12" authorId="0" shapeId="0">
      <text>
        <r>
          <rPr>
            <b/>
            <sz val="9"/>
            <color indexed="81"/>
            <rFont val="Tahoma"/>
            <family val="2"/>
          </rPr>
          <t>Joe Westersund:</t>
        </r>
        <r>
          <rPr>
            <sz val="9"/>
            <color indexed="81"/>
            <rFont val="Tahoma"/>
            <family val="2"/>
          </rPr>
          <t xml:space="preserve">
cell: (503) 750-5533</t>
        </r>
      </text>
    </comment>
  </commentList>
</comments>
</file>

<file path=xl/comments2.xml><?xml version="1.0" encoding="utf-8"?>
<comments xmlns="http://schemas.openxmlformats.org/spreadsheetml/2006/main">
  <authors>
    <author>Joe Westersund</author>
  </authors>
  <commentList>
    <comment ref="E9" authorId="0" shapeId="0">
      <text>
        <r>
          <rPr>
            <b/>
            <sz val="9"/>
            <color indexed="81"/>
            <rFont val="Tahoma"/>
            <family val="2"/>
          </rPr>
          <t>Joe Westersund:</t>
        </r>
        <r>
          <rPr>
            <sz val="9"/>
            <color indexed="81"/>
            <rFont val="Tahoma"/>
            <family val="2"/>
          </rPr>
          <t xml:space="preserve">
Don't put title or organization on envelope. Can use this on the letter.</t>
        </r>
      </text>
    </comment>
    <comment ref="G9" authorId="0" shapeId="0">
      <text>
        <r>
          <rPr>
            <b/>
            <sz val="9"/>
            <color indexed="81"/>
            <rFont val="Tahoma"/>
            <family val="2"/>
          </rPr>
          <t>Joe Westersund:</t>
        </r>
        <r>
          <rPr>
            <sz val="9"/>
            <color indexed="81"/>
            <rFont val="Tahoma"/>
            <family val="2"/>
          </rPr>
          <t xml:space="preserve">
can use address on envelope, but don't put it on the letter.</t>
        </r>
      </text>
    </comment>
  </commentList>
</comments>
</file>

<file path=xl/sharedStrings.xml><?xml version="1.0" encoding="utf-8"?>
<sst xmlns="http://schemas.openxmlformats.org/spreadsheetml/2006/main" count="225" uniqueCount="165">
  <si>
    <t>Name</t>
  </si>
  <si>
    <t>Organization</t>
  </si>
  <si>
    <t>Potential Members of Fiscal Advisory Committee</t>
  </si>
  <si>
    <t>Making the temporary Art Glass Metals rule permanent</t>
  </si>
  <si>
    <t>phone</t>
  </si>
  <si>
    <t>email</t>
  </si>
  <si>
    <t>address</t>
  </si>
  <si>
    <t>Eric Durrin</t>
  </si>
  <si>
    <t>Eric Lovell</t>
  </si>
  <si>
    <t>Thomas Rhodes</t>
  </si>
  <si>
    <t>Horizon (source tester)</t>
  </si>
  <si>
    <t>trhodes@montrose-env.com</t>
  </si>
  <si>
    <t>Portland</t>
  </si>
  <si>
    <t>website</t>
  </si>
  <si>
    <t>Chris Winter</t>
  </si>
  <si>
    <t>ericdurrin@bullseyeglass.com</t>
  </si>
  <si>
    <t>3722 SE 21st Avenue, Portland, OR 97202</t>
  </si>
  <si>
    <t>Uroboros Glass Studios, Inc.</t>
  </si>
  <si>
    <t>Bullseye Glass Company</t>
  </si>
  <si>
    <t>Northstar Glassworks</t>
  </si>
  <si>
    <t>Trautman Art Glass</t>
  </si>
  <si>
    <t xml:space="preserve">Glass Alchemy, Ltd </t>
  </si>
  <si>
    <t>Al Hooton</t>
  </si>
  <si>
    <t>questions@glassalchemy.com</t>
  </si>
  <si>
    <t>503 460-0545</t>
  </si>
  <si>
    <t>503 255-5050</t>
  </si>
  <si>
    <t>6539 NE 59th Pl, Portland, OR 97218</t>
  </si>
  <si>
    <t>8228 SE 26th Place, Building A, Portland, OR 97202</t>
  </si>
  <si>
    <t>abef@northstarglass.com</t>
  </si>
  <si>
    <t>www.glassalchemy.com</t>
  </si>
  <si>
    <t>www.northstarglass.com</t>
  </si>
  <si>
    <t>www.bullseyeglass.com</t>
  </si>
  <si>
    <t>http://www.activeset.org/stack_testers/profiles/horizon.htm</t>
  </si>
  <si>
    <t>9755 SW Commerce Cir, Wilsonville, OR 97070</t>
  </si>
  <si>
    <t>www.TAGlass.com</t>
  </si>
  <si>
    <t>2139 N. Kerby Avenue, Portland, OR 97227</t>
  </si>
  <si>
    <t>eric@uroboros.com</t>
  </si>
  <si>
    <t>503-284-4900 x201</t>
  </si>
  <si>
    <t>503 232-8887 x103</t>
  </si>
  <si>
    <t>Abe Fleishman</t>
  </si>
  <si>
    <t>www.uroboros.com</t>
  </si>
  <si>
    <t># of employees</t>
  </si>
  <si>
    <t>N/A</t>
  </si>
  <si>
    <t>?</t>
  </si>
  <si>
    <t>CRAG law center</t>
  </si>
  <si>
    <t>http://crag.org/about-us/staff/</t>
  </si>
  <si>
    <t>917 SW Oak, Suite 417
Portland, OR 97205</t>
  </si>
  <si>
    <t>chris@crag.org</t>
  </si>
  <si>
    <t>Possible changes to temp rule</t>
  </si>
  <si>
    <t>Date</t>
  </si>
  <si>
    <t>start contacting potential adv comm members</t>
  </si>
  <si>
    <t>fiscal advisory committee meeting</t>
  </si>
  <si>
    <t>send staff report and fiscal statement for internal review- Jill, George Davis, Leah, Lydia, Paul Garrahan (DOJ)</t>
  </si>
  <si>
    <t>email staff report &amp; fiscal statement to fiscal committee for their review</t>
  </si>
  <si>
    <t>last date to make changes / get statement from fiscal committee</t>
  </si>
  <si>
    <t>leadership team review of all rule and notice documents</t>
  </si>
  <si>
    <t>file notice with secretary of state and open public comment period</t>
  </si>
  <si>
    <t>publish notice of rulemaking in Oregon Bulletin</t>
  </si>
  <si>
    <t>present permanent rule to EQC for adoption (special meeting)</t>
  </si>
  <si>
    <t>public hearing for rule (legally required)</t>
  </si>
  <si>
    <t>close public comment period</t>
  </si>
  <si>
    <t>submit staff report to EQC</t>
  </si>
  <si>
    <t>Rulemaking Schedule</t>
  </si>
  <si>
    <t>result</t>
  </si>
  <si>
    <t>Yes, can be on committee. Out 5/23 and 5/24, back W so prefers not then. Th and F (5/26  and 5/27) OK.</t>
  </si>
  <si>
    <t>Mark Riskedahl</t>
  </si>
  <si>
    <t>Jacob Sherman</t>
  </si>
  <si>
    <t>NW Environmental Defense Center</t>
  </si>
  <si>
    <t>jdbsherman@gmail.com</t>
  </si>
  <si>
    <t>riskedahl@gmail.com</t>
  </si>
  <si>
    <t xml:space="preserve">503 768-6673 </t>
  </si>
  <si>
    <t>503 525-2725</t>
  </si>
  <si>
    <t>10015 SW Terwilliger Blvd.
 Portland, OR 97219</t>
  </si>
  <si>
    <t>Yes, can be on committee. Available that week. May have to opt out due to class action lawsuit, will ask lawyers</t>
  </si>
  <si>
    <t>declined to participate. Worried that public meeting would be a hostile situation. Willing to help offline with developing cost estimates.</t>
  </si>
  <si>
    <t>Yes, can be on committee. Available Th and F (5/26 and 5/27). Company is proceeding with baghouse install and has costs.</t>
  </si>
  <si>
    <t>Yes, can be on committee. Available T, W and F (5/24, 25 and 27). Could be available on Th if absolutely necessary, but inconvenient. Very busy after Friday 5/27.</t>
  </si>
  <si>
    <t>Yes, can be available. Did not respond about dates.</t>
  </si>
  <si>
    <t>https://law.lclark.edu/centers/northwest_environmental_defense_center/</t>
  </si>
  <si>
    <t>Can participate. Available that whole week except for morning of Thursday 5/26.</t>
  </si>
  <si>
    <t>Title</t>
  </si>
  <si>
    <t>Honorific</t>
  </si>
  <si>
    <t>LastName</t>
  </si>
  <si>
    <t>AddressLine1</t>
  </si>
  <si>
    <t>City</t>
  </si>
  <si>
    <t>State</t>
  </si>
  <si>
    <t>ZIP</t>
  </si>
  <si>
    <t>OR</t>
  </si>
  <si>
    <t>Address</t>
  </si>
  <si>
    <t>3722 SE 21st Avenue</t>
  </si>
  <si>
    <t>8228 SE 26th Place</t>
  </si>
  <si>
    <t>9755 SW Commerce Circle</t>
  </si>
  <si>
    <t>6539 NE 59th Place</t>
  </si>
  <si>
    <t>917 SW Oak</t>
  </si>
  <si>
    <t>10015 SW Terwilliger Blvd</t>
  </si>
  <si>
    <t>Mr.</t>
  </si>
  <si>
    <t>Durrin</t>
  </si>
  <si>
    <t>Fleishman</t>
  </si>
  <si>
    <t>Hooton</t>
  </si>
  <si>
    <t>Winter</t>
  </si>
  <si>
    <t>Riskedahl</t>
  </si>
  <si>
    <t>Controller</t>
  </si>
  <si>
    <t>President</t>
  </si>
  <si>
    <t>Owner</t>
  </si>
  <si>
    <t>VP Industrial Operations</t>
  </si>
  <si>
    <t>Co-Executive Director &amp; Staff Attorney</t>
  </si>
  <si>
    <t>Executive Director</t>
  </si>
  <si>
    <t>Yes, he's interested in being on the committee per phone call 4/29/2016. Free on Friday 5/27.</t>
  </si>
  <si>
    <t>Paul Trautman</t>
  </si>
  <si>
    <t>Trautman</t>
  </si>
  <si>
    <t>503-799-7827</t>
  </si>
  <si>
    <t>ptrautman@gmail.com</t>
  </si>
  <si>
    <t>South Portland Air Quality</t>
  </si>
  <si>
    <t>Organizer</t>
  </si>
  <si>
    <t>971 570-7167 cell</t>
  </si>
  <si>
    <t>Sherman</t>
  </si>
  <si>
    <t xml:space="preserve">1600 SW 4th Avenue, Suite 110
Portland, OR 97201 </t>
  </si>
  <si>
    <t>1600 SW 4th Avenue, Suite 110</t>
  </si>
  <si>
    <t>Willsonville</t>
  </si>
  <si>
    <t>talked to 5/5/2016 by phone, he will send data tomorrow or Monday.</t>
  </si>
  <si>
    <t>contacted re data?</t>
  </si>
  <si>
    <t>called, talked with him on 5/5/2016. He'll try to put something together.</t>
  </si>
  <si>
    <t>866 684-6986 
503 550-2522 cell</t>
  </si>
  <si>
    <t>talked to 5/5/2016 by phone, he will send data this week.</t>
  </si>
  <si>
    <t>Called, left voicemail on 5/5/2016.</t>
  </si>
  <si>
    <t>Called, left message with front desk on 5/5/2016.</t>
  </si>
  <si>
    <t>Don Caniparoli</t>
  </si>
  <si>
    <t>CH2M</t>
  </si>
  <si>
    <t xml:space="preserve">(503) 736-4320 </t>
  </si>
  <si>
    <t>located near Seattle. Company also has Portland office according to website, but may be very small (Michael Eisele didn't mention).</t>
  </si>
  <si>
    <t>rwalston@trcsolutions.com</t>
  </si>
  <si>
    <t>(425) 489-1938 x18178</t>
  </si>
  <si>
    <t>source testing</t>
  </si>
  <si>
    <t>http://www.trcsolutions.com/locations</t>
  </si>
  <si>
    <t>TRC</t>
  </si>
  <si>
    <t>Richard Walston</t>
  </si>
  <si>
    <t>~5 employees, located in Medford</t>
  </si>
  <si>
    <t>etsllc@msn.com</t>
  </si>
  <si>
    <t>(541) 779-2646</t>
  </si>
  <si>
    <t>Environmental Testing Services LLC</t>
  </si>
  <si>
    <t>Andy Winkler</t>
  </si>
  <si>
    <t>called, left voicemail on 5/5/2016.</t>
  </si>
  <si>
    <t>Jill Inahara's friend</t>
  </si>
  <si>
    <t>modeling</t>
  </si>
  <si>
    <t>Contacted?</t>
  </si>
  <si>
    <t>Notes</t>
  </si>
  <si>
    <t>Email</t>
  </si>
  <si>
    <t>Phone</t>
  </si>
  <si>
    <t>Specialty</t>
  </si>
  <si>
    <t>Cell</t>
  </si>
  <si>
    <t>(503) 913 0974</t>
  </si>
  <si>
    <t>amanda@fundraisingnerd.com</t>
  </si>
  <si>
    <t>(503) 703-1630</t>
  </si>
  <si>
    <t>Eastside Portland Air Coalition</t>
  </si>
  <si>
    <t>Amanda Jarman</t>
  </si>
  <si>
    <t>may want to try to go to EQC before October 1st, if proposing changes that let facilities do mass balance test of glass product instead of normal source testing. October 1st is the compliance deadline for Tier 1s.</t>
  </si>
  <si>
    <t>for Tier 1: don't allow use of cadmium in uncontrolled furnaces (treat Cd like Cr6)? Apparently Cd has a low melting point so only 20% ends up in the final product, presumably 80% goes up the stack. (Abe Fleishman, Northstar 5/17/2016 phone call)</t>
  </si>
  <si>
    <t>Allow use of mass balance approach to estimate emissions (measure amount in final product + amount in raw materials, assume the rest is emitted?) (Abe Fleishman, Northstar 5/17/2016 phone call)</t>
  </si>
  <si>
    <t>Lower the threshold for rule applicability, to capture facilities making glass in their garages? Apparently there are two garage glassmaking operations in Eugene. (Abe Fleishman, Northstar 5/17/2016 phone call)</t>
  </si>
  <si>
    <t>Demonstrating 99% control efficiency may be very difficult for facilities that don’t have a lot of PM coming into their baghouse. Allow them to show compliance with a baghouse / bag design spec (designed for 99.5% capture?) or just do outlet testing to show that emissions are below a particular grain loading? (Greg Grunow)  Or, could a surrogate PM be injected for testing purposes? (Joe)</t>
  </si>
  <si>
    <t>Clarify that facilities can operate between permit application and permit issuance?</t>
  </si>
  <si>
    <t>Is furnace a 'controlled furnace' as soon as baghouse is installed, or does it have to wait until the source test has been performed (or source test results received?)</t>
  </si>
  <si>
    <t xml:space="preserve">see updated list at </t>
  </si>
  <si>
    <t>http://deqsps/programs/rulemaking/lq/airtoxics2016/docs/ideas%20for%20changes%20to%20the%20art%20glass%20rule.docx</t>
  </si>
  <si>
    <t>OLD LIST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</si>
</sst>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d"/>
  </numFmts>
  <fonts count="11" x14ac:knownFonts="1">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8"/>
      <color theme="1"/>
      <name val="Calibri"/>
      <family val="2"/>
      <scheme val="minor"/>
    </font>
    <font>
      <b/>
      <sz val="8"/>
      <color theme="1"/>
      <name val="Calibri"/>
      <family val="2"/>
      <scheme val="minor"/>
    </font>
    <font>
      <sz val="8"/>
      <color rgb="FFFF0000"/>
      <name val="Calibri"/>
      <family val="2"/>
      <scheme val="minor"/>
    </font>
    <font>
      <sz val="11"/>
      <name val="Calibri"/>
      <family val="2"/>
      <scheme val="minor"/>
    </font>
    <font>
      <sz val="9"/>
      <color indexed="81"/>
      <name val="Tahoma"/>
      <family val="2"/>
    </font>
    <font>
      <b/>
      <sz val="9"/>
      <color indexed="81"/>
      <name val="Tahoma"/>
      <family val="2"/>
    </font>
    <font>
      <sz val="11"/>
      <color theme="0" tint="-0.499984740745262"/>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2" fillId="0" borderId="0" xfId="0" applyFont="1"/>
    <xf numFmtId="0" fontId="0" fillId="0" borderId="0" xfId="0" applyAlignment="1">
      <alignment wrapText="1"/>
    </xf>
    <xf numFmtId="0" fontId="0" fillId="0" borderId="0" xfId="0" applyAlignment="1">
      <alignment horizontal="center" vertical="center" wrapText="1"/>
    </xf>
    <xf numFmtId="0" fontId="3" fillId="0" borderId="0" xfId="1" applyAlignment="1">
      <alignment horizontal="center" vertical="center" wrapText="1"/>
    </xf>
    <xf numFmtId="0" fontId="2" fillId="2" borderId="1" xfId="0" applyFont="1" applyFill="1" applyBorder="1" applyAlignment="1">
      <alignment horizontal="center" vertical="center" wrapText="1"/>
    </xf>
    <xf numFmtId="0" fontId="3" fillId="0" borderId="0" xfId="1" applyAlignment="1">
      <alignment horizontal="left" vertical="center"/>
    </xf>
    <xf numFmtId="0" fontId="0" fillId="0" borderId="0" xfId="0" applyAlignment="1">
      <alignment horizontal="center" vertical="center"/>
    </xf>
    <xf numFmtId="0" fontId="2" fillId="2" borderId="0" xfId="0" applyFont="1" applyFill="1" applyBorder="1" applyAlignment="1">
      <alignment horizontal="center" vertical="center" wrapText="1"/>
    </xf>
    <xf numFmtId="14" fontId="0" fillId="0" borderId="0" xfId="0" applyNumberFormat="1"/>
    <xf numFmtId="164" fontId="0" fillId="0" borderId="0" xfId="0" applyNumberFormat="1"/>
    <xf numFmtId="0" fontId="0" fillId="0" borderId="0" xfId="0" applyAlignment="1">
      <alignment horizontal="left" vertical="center"/>
    </xf>
    <xf numFmtId="0" fontId="0" fillId="3" borderId="0" xfId="0" applyFill="1" applyAlignment="1">
      <alignment horizontal="center" vertical="center" wrapText="1"/>
    </xf>
    <xf numFmtId="0" fontId="0" fillId="3" borderId="0" xfId="0" applyFill="1" applyAlignment="1">
      <alignment horizontal="center" vertical="center"/>
    </xf>
    <xf numFmtId="0" fontId="2"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3" fillId="0" borderId="2" xfId="1" applyBorder="1" applyAlignment="1">
      <alignment horizontal="left" vertical="center"/>
    </xf>
    <xf numFmtId="0" fontId="3" fillId="0" borderId="2" xfId="1" applyBorder="1" applyAlignment="1">
      <alignment horizontal="center" vertical="center" wrapText="1"/>
    </xf>
    <xf numFmtId="0" fontId="7" fillId="0" borderId="2" xfId="0" applyFont="1" applyBorder="1" applyAlignment="1">
      <alignment horizontal="center" vertical="center" wrapText="1"/>
    </xf>
    <xf numFmtId="0" fontId="3" fillId="0" borderId="2" xfId="1" applyBorder="1" applyAlignment="1">
      <alignment horizontal="center" vertical="center"/>
    </xf>
    <xf numFmtId="0" fontId="6" fillId="0" borderId="2" xfId="0" applyFont="1" applyBorder="1" applyAlignment="1">
      <alignment horizontal="center" vertical="center" wrapText="1"/>
    </xf>
    <xf numFmtId="0" fontId="3" fillId="0" borderId="0" xfId="1"/>
    <xf numFmtId="0" fontId="10" fillId="0" borderId="0" xfId="0" applyFont="1" applyAlignment="1">
      <alignment wrapText="1"/>
    </xf>
    <xf numFmtId="0" fontId="2" fillId="0" borderId="0" xfId="0" applyFont="1" applyAlignment="1">
      <alignment wrapText="1"/>
    </xf>
    <xf numFmtId="0" fontId="0" fillId="0" borderId="2" xfId="0"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uroboros.com/" TargetMode="External"/><Relationship Id="rId13" Type="http://schemas.openxmlformats.org/officeDocument/2006/relationships/hyperlink" Target="mailto:questions@glassalchemy.com" TargetMode="External"/><Relationship Id="rId18" Type="http://schemas.openxmlformats.org/officeDocument/2006/relationships/vmlDrawing" Target="../drawings/vmlDrawing1.vml"/><Relationship Id="rId3" Type="http://schemas.openxmlformats.org/officeDocument/2006/relationships/hyperlink" Target="http://www.glassalchemy.com/" TargetMode="External"/><Relationship Id="rId7" Type="http://schemas.openxmlformats.org/officeDocument/2006/relationships/hyperlink" Target="mailto:eric@uroboros.com" TargetMode="External"/><Relationship Id="rId12" Type="http://schemas.openxmlformats.org/officeDocument/2006/relationships/hyperlink" Target="mailto:riskedahl@gmail.com" TargetMode="External"/><Relationship Id="rId17" Type="http://schemas.openxmlformats.org/officeDocument/2006/relationships/printerSettings" Target="../printerSettings/printerSettings1.bin"/><Relationship Id="rId2" Type="http://schemas.openxmlformats.org/officeDocument/2006/relationships/hyperlink" Target="mailto:abef@northstarglass.com" TargetMode="External"/><Relationship Id="rId16" Type="http://schemas.openxmlformats.org/officeDocument/2006/relationships/hyperlink" Target="mailto:amanda@fundraisingnerd.com" TargetMode="External"/><Relationship Id="rId1" Type="http://schemas.openxmlformats.org/officeDocument/2006/relationships/hyperlink" Target="mailto:ericdurrin@bullseyeglass.com" TargetMode="External"/><Relationship Id="rId6" Type="http://schemas.openxmlformats.org/officeDocument/2006/relationships/hyperlink" Target="http://www.taglass.com/" TargetMode="External"/><Relationship Id="rId11" Type="http://schemas.openxmlformats.org/officeDocument/2006/relationships/hyperlink" Target="mailto:jdbsherman@gmail.com" TargetMode="External"/><Relationship Id="rId5" Type="http://schemas.openxmlformats.org/officeDocument/2006/relationships/hyperlink" Target="http://www.bullseyeglass.com/" TargetMode="External"/><Relationship Id="rId15" Type="http://schemas.openxmlformats.org/officeDocument/2006/relationships/hyperlink" Target="mailto:ptrautman@gmail.com" TargetMode="External"/><Relationship Id="rId10" Type="http://schemas.openxmlformats.org/officeDocument/2006/relationships/hyperlink" Target="mailto:chris@crag.org" TargetMode="External"/><Relationship Id="rId19" Type="http://schemas.openxmlformats.org/officeDocument/2006/relationships/comments" Target="../comments1.xml"/><Relationship Id="rId4" Type="http://schemas.openxmlformats.org/officeDocument/2006/relationships/hyperlink" Target="http://www.northstarglass.com/" TargetMode="External"/><Relationship Id="rId9" Type="http://schemas.openxmlformats.org/officeDocument/2006/relationships/hyperlink" Target="http://crag.org/about-us/staff/" TargetMode="External"/><Relationship Id="rId14" Type="http://schemas.openxmlformats.org/officeDocument/2006/relationships/hyperlink" Target="https://law.lclark.edu/centers/northwest_environmental_defense_cente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trcsolutions.com/locations" TargetMode="External"/><Relationship Id="rId2" Type="http://schemas.openxmlformats.org/officeDocument/2006/relationships/hyperlink" Target="mailto:rwalston@trcsolutions.com" TargetMode="External"/><Relationship Id="rId1" Type="http://schemas.openxmlformats.org/officeDocument/2006/relationships/hyperlink" Target="mailto:etsllc@msn.com" TargetMode="External"/><Relationship Id="rId4" Type="http://schemas.openxmlformats.org/officeDocument/2006/relationships/hyperlink" Target="mailto:trhodes@montrose-env.com"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deqsps/programs/rulemaking/lq/airtoxics2016/docs/ideas%20for%20changes%20to%20the%20art%20glass%20rule.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6"/>
  <sheetViews>
    <sheetView tabSelected="1" workbookViewId="0">
      <selection activeCell="G9" sqref="G9"/>
    </sheetView>
  </sheetViews>
  <sheetFormatPr defaultRowHeight="15" x14ac:dyDescent="0.25"/>
  <cols>
    <col min="1" max="1" width="17.42578125" customWidth="1"/>
    <col min="2" max="3" width="16.7109375" customWidth="1"/>
    <col min="4" max="4" width="16.28515625" customWidth="1"/>
    <col min="5" max="5" width="6.42578125" customWidth="1"/>
    <col min="6" max="6" width="16.28515625" customWidth="1"/>
    <col min="7" max="7" width="15.140625" customWidth="1"/>
    <col min="8" max="8" width="29.28515625" customWidth="1"/>
    <col min="9" max="9" width="21.42578125" customWidth="1"/>
    <col min="10" max="10" width="15.28515625" customWidth="1"/>
  </cols>
  <sheetData>
    <row r="1" spans="1:10" x14ac:dyDescent="0.25">
      <c r="A1" s="1" t="s">
        <v>3</v>
      </c>
    </row>
    <row r="3" spans="1:10" x14ac:dyDescent="0.25">
      <c r="A3" t="s">
        <v>2</v>
      </c>
    </row>
    <row r="5" spans="1:10" s="2" customFormat="1" ht="33.75" x14ac:dyDescent="0.25">
      <c r="A5" s="14" t="s">
        <v>63</v>
      </c>
      <c r="B5" s="14" t="s">
        <v>0</v>
      </c>
      <c r="C5" s="14" t="s">
        <v>80</v>
      </c>
      <c r="D5" s="14" t="s">
        <v>1</v>
      </c>
      <c r="E5" s="15" t="s">
        <v>41</v>
      </c>
      <c r="F5" s="14" t="s">
        <v>13</v>
      </c>
      <c r="G5" s="14" t="s">
        <v>4</v>
      </c>
      <c r="H5" s="14" t="s">
        <v>5</v>
      </c>
      <c r="I5" s="14" t="s">
        <v>6</v>
      </c>
      <c r="J5" s="14" t="s">
        <v>120</v>
      </c>
    </row>
    <row r="6" spans="1:10" ht="90" x14ac:dyDescent="0.25">
      <c r="A6" s="16" t="s">
        <v>73</v>
      </c>
      <c r="B6" s="17" t="s">
        <v>7</v>
      </c>
      <c r="C6" s="17" t="s">
        <v>101</v>
      </c>
      <c r="D6" s="17" t="s">
        <v>18</v>
      </c>
      <c r="E6" s="18" t="s">
        <v>43</v>
      </c>
      <c r="F6" s="19" t="s">
        <v>31</v>
      </c>
      <c r="G6" s="17" t="s">
        <v>38</v>
      </c>
      <c r="H6" s="20" t="s">
        <v>15</v>
      </c>
      <c r="I6" s="17" t="s">
        <v>16</v>
      </c>
      <c r="J6" s="17" t="s">
        <v>121</v>
      </c>
    </row>
    <row r="7" spans="1:10" ht="78.75" x14ac:dyDescent="0.25">
      <c r="A7" s="16" t="s">
        <v>75</v>
      </c>
      <c r="B7" s="17" t="s">
        <v>39</v>
      </c>
      <c r="C7" s="17" t="s">
        <v>103</v>
      </c>
      <c r="D7" s="17" t="s">
        <v>19</v>
      </c>
      <c r="E7" s="21">
        <v>20</v>
      </c>
      <c r="F7" s="19" t="s">
        <v>30</v>
      </c>
      <c r="G7" s="17" t="s">
        <v>122</v>
      </c>
      <c r="H7" s="20" t="s">
        <v>28</v>
      </c>
      <c r="I7" s="17" t="s">
        <v>27</v>
      </c>
      <c r="J7" s="17" t="s">
        <v>123</v>
      </c>
    </row>
    <row r="8" spans="1:10" ht="90" x14ac:dyDescent="0.25">
      <c r="A8" s="16" t="s">
        <v>76</v>
      </c>
      <c r="B8" s="17" t="s">
        <v>108</v>
      </c>
      <c r="C8" s="17" t="s">
        <v>102</v>
      </c>
      <c r="D8" s="17" t="s">
        <v>20</v>
      </c>
      <c r="E8" s="18" t="s">
        <v>43</v>
      </c>
      <c r="F8" s="19" t="s">
        <v>34</v>
      </c>
      <c r="G8" s="17" t="s">
        <v>110</v>
      </c>
      <c r="H8" s="22" t="s">
        <v>111</v>
      </c>
      <c r="I8" s="17" t="s">
        <v>33</v>
      </c>
      <c r="J8" s="17" t="s">
        <v>124</v>
      </c>
    </row>
    <row r="9" spans="1:10" ht="60" x14ac:dyDescent="0.25">
      <c r="A9" s="16" t="s">
        <v>79</v>
      </c>
      <c r="B9" s="17" t="s">
        <v>22</v>
      </c>
      <c r="C9" s="17" t="s">
        <v>104</v>
      </c>
      <c r="D9" s="17" t="s">
        <v>21</v>
      </c>
      <c r="E9" s="18" t="s">
        <v>43</v>
      </c>
      <c r="F9" s="19" t="s">
        <v>29</v>
      </c>
      <c r="G9" s="27" t="s">
        <v>24</v>
      </c>
      <c r="H9" s="20" t="s">
        <v>23</v>
      </c>
      <c r="I9" s="17" t="s">
        <v>26</v>
      </c>
      <c r="J9" s="17" t="s">
        <v>125</v>
      </c>
    </row>
    <row r="10" spans="1:10" ht="56.25" x14ac:dyDescent="0.25">
      <c r="A10" s="16" t="s">
        <v>64</v>
      </c>
      <c r="B10" s="17" t="s">
        <v>14</v>
      </c>
      <c r="C10" s="17" t="s">
        <v>105</v>
      </c>
      <c r="D10" s="17" t="s">
        <v>44</v>
      </c>
      <c r="E10" s="17" t="s">
        <v>42</v>
      </c>
      <c r="F10" s="19" t="s">
        <v>45</v>
      </c>
      <c r="G10" s="17" t="s">
        <v>71</v>
      </c>
      <c r="H10" s="20" t="s">
        <v>47</v>
      </c>
      <c r="I10" s="17" t="s">
        <v>46</v>
      </c>
      <c r="J10" s="17"/>
    </row>
    <row r="11" spans="1:10" ht="56.25" x14ac:dyDescent="0.25">
      <c r="A11" s="16" t="s">
        <v>107</v>
      </c>
      <c r="B11" s="17" t="s">
        <v>66</v>
      </c>
      <c r="C11" s="17" t="s">
        <v>113</v>
      </c>
      <c r="D11" s="17" t="s">
        <v>112</v>
      </c>
      <c r="E11" s="17" t="s">
        <v>42</v>
      </c>
      <c r="F11" s="19"/>
      <c r="G11" s="17" t="s">
        <v>114</v>
      </c>
      <c r="H11" s="20" t="s">
        <v>68</v>
      </c>
      <c r="I11" s="17" t="s">
        <v>116</v>
      </c>
      <c r="J11" s="17"/>
    </row>
    <row r="12" spans="1:10" ht="45" x14ac:dyDescent="0.25">
      <c r="A12" s="16" t="s">
        <v>77</v>
      </c>
      <c r="B12" s="17" t="s">
        <v>65</v>
      </c>
      <c r="C12" s="17" t="s">
        <v>106</v>
      </c>
      <c r="D12" s="17" t="s">
        <v>67</v>
      </c>
      <c r="E12" s="17" t="s">
        <v>42</v>
      </c>
      <c r="F12" s="19" t="s">
        <v>78</v>
      </c>
      <c r="G12" s="17" t="s">
        <v>70</v>
      </c>
      <c r="H12" s="20" t="s">
        <v>69</v>
      </c>
      <c r="I12" s="17" t="s">
        <v>72</v>
      </c>
      <c r="J12" s="17"/>
    </row>
    <row r="13" spans="1:10" ht="45" x14ac:dyDescent="0.25">
      <c r="A13" s="16"/>
      <c r="B13" s="17" t="s">
        <v>154</v>
      </c>
      <c r="C13" s="17"/>
      <c r="D13" s="17" t="s">
        <v>153</v>
      </c>
      <c r="E13" s="17" t="s">
        <v>42</v>
      </c>
      <c r="F13" s="19"/>
      <c r="G13" s="17" t="s">
        <v>152</v>
      </c>
      <c r="H13" s="20" t="s">
        <v>151</v>
      </c>
      <c r="I13" s="17"/>
      <c r="J13" s="17"/>
    </row>
    <row r="14" spans="1:10" ht="90" x14ac:dyDescent="0.25">
      <c r="A14" s="23" t="s">
        <v>74</v>
      </c>
      <c r="B14" s="17" t="s">
        <v>8</v>
      </c>
      <c r="C14" s="17" t="s">
        <v>102</v>
      </c>
      <c r="D14" s="17" t="s">
        <v>17</v>
      </c>
      <c r="E14" s="18" t="s">
        <v>43</v>
      </c>
      <c r="F14" s="19" t="s">
        <v>40</v>
      </c>
      <c r="G14" s="17" t="s">
        <v>37</v>
      </c>
      <c r="H14" s="20" t="s">
        <v>36</v>
      </c>
      <c r="I14" s="17" t="s">
        <v>35</v>
      </c>
      <c r="J14" s="17" t="s">
        <v>119</v>
      </c>
    </row>
    <row r="15" spans="1:10" x14ac:dyDescent="0.25">
      <c r="B15" s="3"/>
      <c r="C15" s="3"/>
      <c r="D15" s="3"/>
      <c r="E15" s="3"/>
      <c r="F15" s="7"/>
      <c r="G15" s="3"/>
      <c r="H15" s="3"/>
      <c r="I15" s="3"/>
    </row>
    <row r="16" spans="1:10" x14ac:dyDescent="0.25">
      <c r="B16" s="3"/>
      <c r="C16" s="3"/>
      <c r="D16" s="3"/>
      <c r="E16" s="3"/>
      <c r="F16" s="3"/>
      <c r="G16" s="3"/>
      <c r="H16" s="3"/>
      <c r="I16" s="3"/>
    </row>
    <row r="17" spans="2:9" x14ac:dyDescent="0.25">
      <c r="B17" s="3"/>
      <c r="C17" s="3"/>
      <c r="D17" s="3"/>
      <c r="E17" s="3"/>
      <c r="F17" s="3"/>
      <c r="G17" s="3"/>
      <c r="H17" s="3"/>
      <c r="I17" s="3"/>
    </row>
    <row r="18" spans="2:9" x14ac:dyDescent="0.25">
      <c r="B18" s="3"/>
      <c r="C18" s="3"/>
      <c r="D18" s="3"/>
      <c r="E18" s="3"/>
      <c r="F18" s="3"/>
      <c r="G18" s="3"/>
      <c r="H18" s="3"/>
      <c r="I18" s="3"/>
    </row>
    <row r="19" spans="2:9" x14ac:dyDescent="0.25">
      <c r="B19" s="3"/>
      <c r="C19" s="3"/>
      <c r="D19" s="3"/>
      <c r="E19" s="3"/>
      <c r="F19" s="3"/>
      <c r="G19" s="3"/>
      <c r="H19" s="3"/>
      <c r="I19" s="3"/>
    </row>
    <row r="20" spans="2:9" x14ac:dyDescent="0.25">
      <c r="B20" s="3"/>
      <c r="C20" s="3"/>
      <c r="D20" s="3"/>
      <c r="E20" s="3"/>
      <c r="F20" s="3"/>
      <c r="G20" s="3"/>
      <c r="H20" s="3"/>
      <c r="I20" s="3"/>
    </row>
    <row r="21" spans="2:9" x14ac:dyDescent="0.25">
      <c r="B21" s="3"/>
      <c r="C21" s="3"/>
      <c r="D21" s="3"/>
      <c r="E21" s="3"/>
      <c r="F21" s="3"/>
      <c r="G21" s="3"/>
      <c r="H21" s="3"/>
      <c r="I21" s="3"/>
    </row>
    <row r="22" spans="2:9" x14ac:dyDescent="0.25">
      <c r="B22" s="3"/>
      <c r="C22" s="3"/>
      <c r="D22" s="3"/>
      <c r="E22" s="3"/>
      <c r="F22" s="3"/>
      <c r="G22" s="3"/>
      <c r="H22" s="3"/>
      <c r="I22" s="3"/>
    </row>
    <row r="23" spans="2:9" x14ac:dyDescent="0.25">
      <c r="B23" s="3"/>
      <c r="C23" s="3"/>
      <c r="D23" s="3"/>
      <c r="E23" s="3"/>
      <c r="F23" s="3"/>
      <c r="G23" s="3"/>
      <c r="H23" s="3"/>
      <c r="I23" s="3"/>
    </row>
    <row r="24" spans="2:9" x14ac:dyDescent="0.25">
      <c r="B24" s="3"/>
      <c r="C24" s="3"/>
      <c r="D24" s="3"/>
      <c r="E24" s="3"/>
      <c r="F24" s="3"/>
      <c r="G24" s="3"/>
      <c r="H24" s="3"/>
      <c r="I24" s="3"/>
    </row>
    <row r="25" spans="2:9" x14ac:dyDescent="0.25">
      <c r="B25" s="3"/>
      <c r="C25" s="3"/>
      <c r="D25" s="3"/>
      <c r="E25" s="3"/>
      <c r="F25" s="3"/>
      <c r="G25" s="3"/>
      <c r="H25" s="3"/>
      <c r="I25" s="3"/>
    </row>
    <row r="26" spans="2:9" x14ac:dyDescent="0.25">
      <c r="B26" s="3"/>
      <c r="C26" s="3"/>
      <c r="D26" s="3"/>
      <c r="E26" s="3"/>
      <c r="F26" s="3"/>
      <c r="G26" s="3"/>
      <c r="H26" s="3"/>
      <c r="I26" s="3"/>
    </row>
  </sheetData>
  <hyperlinks>
    <hyperlink ref="H6" r:id="rId1"/>
    <hyperlink ref="H7" r:id="rId2"/>
    <hyperlink ref="F9" r:id="rId3"/>
    <hyperlink ref="F7" r:id="rId4"/>
    <hyperlink ref="F6" r:id="rId5"/>
    <hyperlink ref="F8" r:id="rId6"/>
    <hyperlink ref="H14" r:id="rId7"/>
    <hyperlink ref="F14" r:id="rId8"/>
    <hyperlink ref="F10" r:id="rId9"/>
    <hyperlink ref="H10" r:id="rId10"/>
    <hyperlink ref="H11" r:id="rId11"/>
    <hyperlink ref="H12" r:id="rId12"/>
    <hyperlink ref="H9" r:id="rId13"/>
    <hyperlink ref="F12" r:id="rId14"/>
    <hyperlink ref="H8" r:id="rId15" display="mailto:ptrautman@gmail.com"/>
    <hyperlink ref="H13" r:id="rId16"/>
  </hyperlinks>
  <pageMargins left="0.7" right="0.7" top="0.75" bottom="0.75" header="0.3" footer="0.3"/>
  <pageSetup orientation="portrait"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0"/>
  <sheetViews>
    <sheetView workbookViewId="0">
      <selection activeCell="E3" sqref="E3"/>
    </sheetView>
  </sheetViews>
  <sheetFormatPr defaultRowHeight="15" x14ac:dyDescent="0.25"/>
  <cols>
    <col min="1" max="1" width="16.140625" customWidth="1"/>
    <col min="2" max="2" width="28.28515625" customWidth="1"/>
    <col min="3" max="3" width="12" customWidth="1"/>
    <col min="4" max="4" width="15.42578125" customWidth="1"/>
    <col min="5" max="7" width="11.5703125" customWidth="1"/>
    <col min="8" max="8" width="43.28515625" customWidth="1"/>
    <col min="9" max="9" width="17.28515625" customWidth="1"/>
  </cols>
  <sheetData>
    <row r="2" spans="1:9" x14ac:dyDescent="0.25">
      <c r="A2" s="5" t="s">
        <v>0</v>
      </c>
      <c r="B2" s="5" t="s">
        <v>1</v>
      </c>
      <c r="C2" s="5" t="s">
        <v>13</v>
      </c>
      <c r="D2" s="5" t="s">
        <v>148</v>
      </c>
      <c r="E2" s="5" t="s">
        <v>147</v>
      </c>
      <c r="F2" s="5" t="s">
        <v>149</v>
      </c>
      <c r="G2" s="5" t="s">
        <v>146</v>
      </c>
      <c r="H2" s="5" t="s">
        <v>145</v>
      </c>
      <c r="I2" s="5" t="s">
        <v>144</v>
      </c>
    </row>
    <row r="3" spans="1:9" ht="45" x14ac:dyDescent="0.25">
      <c r="A3" s="3" t="s">
        <v>126</v>
      </c>
      <c r="B3" s="3" t="s">
        <v>127</v>
      </c>
      <c r="C3" s="3"/>
      <c r="D3" s="3" t="s">
        <v>143</v>
      </c>
      <c r="E3" s="3" t="s">
        <v>128</v>
      </c>
      <c r="F3" s="3" t="s">
        <v>150</v>
      </c>
      <c r="G3" s="3"/>
      <c r="H3" s="3" t="s">
        <v>142</v>
      </c>
      <c r="I3" s="3" t="s">
        <v>141</v>
      </c>
    </row>
    <row r="4" spans="1:9" ht="30" x14ac:dyDescent="0.25">
      <c r="A4" s="3" t="s">
        <v>140</v>
      </c>
      <c r="B4" s="3" t="s">
        <v>139</v>
      </c>
      <c r="C4" s="3"/>
      <c r="D4" s="3" t="s">
        <v>132</v>
      </c>
      <c r="E4" s="3" t="s">
        <v>138</v>
      </c>
      <c r="F4" s="3"/>
      <c r="G4" s="4" t="s">
        <v>137</v>
      </c>
      <c r="H4" s="3" t="s">
        <v>136</v>
      </c>
      <c r="I4" s="3"/>
    </row>
    <row r="5" spans="1:9" ht="45" x14ac:dyDescent="0.25">
      <c r="A5" s="3" t="s">
        <v>135</v>
      </c>
      <c r="B5" s="3" t="s">
        <v>134</v>
      </c>
      <c r="C5" s="6" t="s">
        <v>133</v>
      </c>
      <c r="D5" s="3" t="s">
        <v>132</v>
      </c>
      <c r="E5" s="3" t="s">
        <v>131</v>
      </c>
      <c r="F5" s="3"/>
      <c r="G5" s="4" t="s">
        <v>130</v>
      </c>
      <c r="H5" s="3" t="s">
        <v>129</v>
      </c>
      <c r="I5" s="3"/>
    </row>
    <row r="6" spans="1:9" ht="45" x14ac:dyDescent="0.25">
      <c r="A6" s="3" t="s">
        <v>9</v>
      </c>
      <c r="B6" s="3" t="s">
        <v>10</v>
      </c>
      <c r="C6" s="6" t="s">
        <v>32</v>
      </c>
      <c r="E6" s="3" t="s">
        <v>25</v>
      </c>
      <c r="F6" s="3"/>
      <c r="G6" s="4" t="s">
        <v>11</v>
      </c>
      <c r="H6" s="3" t="s">
        <v>12</v>
      </c>
      <c r="I6" s="3"/>
    </row>
    <row r="7" spans="1:9" x14ac:dyDescent="0.25">
      <c r="A7" s="3"/>
      <c r="B7" s="3"/>
      <c r="C7" s="3"/>
      <c r="D7" s="3"/>
      <c r="E7" s="3"/>
      <c r="F7" s="3"/>
      <c r="G7" s="3"/>
      <c r="H7" s="3"/>
      <c r="I7" s="3"/>
    </row>
    <row r="8" spans="1:9" x14ac:dyDescent="0.25">
      <c r="A8" s="3"/>
      <c r="B8" s="3"/>
      <c r="C8" s="3"/>
      <c r="D8" s="3"/>
      <c r="E8" s="3"/>
      <c r="F8" s="3"/>
      <c r="G8" s="3"/>
      <c r="H8" s="3"/>
      <c r="I8" s="3"/>
    </row>
    <row r="9" spans="1:9" x14ac:dyDescent="0.25">
      <c r="A9" s="3"/>
      <c r="B9" s="3"/>
      <c r="C9" s="3"/>
      <c r="D9" s="3"/>
      <c r="E9" s="3"/>
      <c r="F9" s="3"/>
      <c r="G9" s="3"/>
      <c r="H9" s="3"/>
      <c r="I9" s="3"/>
    </row>
    <row r="10" spans="1:9" x14ac:dyDescent="0.25">
      <c r="A10" s="3"/>
      <c r="B10" s="3"/>
      <c r="C10" s="3"/>
      <c r="D10" s="3"/>
      <c r="E10" s="3"/>
      <c r="F10" s="3"/>
      <c r="G10" s="3"/>
      <c r="H10" s="3"/>
      <c r="I10" s="3"/>
    </row>
    <row r="11" spans="1:9" x14ac:dyDescent="0.25">
      <c r="A11" s="3"/>
      <c r="B11" s="3"/>
      <c r="C11" s="3"/>
      <c r="D11" s="3"/>
      <c r="E11" s="3"/>
      <c r="F11" s="3"/>
      <c r="G11" s="3"/>
      <c r="H11" s="3"/>
      <c r="I11" s="3"/>
    </row>
    <row r="12" spans="1:9" x14ac:dyDescent="0.25">
      <c r="A12" s="3"/>
      <c r="B12" s="3"/>
      <c r="C12" s="3"/>
      <c r="D12" s="3"/>
      <c r="E12" s="3"/>
      <c r="F12" s="3"/>
      <c r="G12" s="3"/>
      <c r="H12" s="3"/>
      <c r="I12" s="3"/>
    </row>
    <row r="13" spans="1:9" x14ac:dyDescent="0.25">
      <c r="A13" s="3"/>
      <c r="B13" s="3"/>
      <c r="C13" s="3"/>
      <c r="D13" s="3"/>
      <c r="E13" s="3"/>
      <c r="F13" s="3"/>
      <c r="G13" s="3"/>
      <c r="H13" s="3"/>
      <c r="I13" s="3"/>
    </row>
    <row r="14" spans="1:9" x14ac:dyDescent="0.25">
      <c r="A14" s="3"/>
      <c r="B14" s="3"/>
      <c r="C14" s="3"/>
      <c r="D14" s="3"/>
      <c r="E14" s="3"/>
      <c r="F14" s="3"/>
      <c r="G14" s="3"/>
      <c r="H14" s="3"/>
      <c r="I14" s="3"/>
    </row>
    <row r="15" spans="1:9" x14ac:dyDescent="0.25">
      <c r="A15" s="3"/>
      <c r="B15" s="3"/>
      <c r="C15" s="3"/>
      <c r="D15" s="3"/>
      <c r="E15" s="3"/>
      <c r="F15" s="3"/>
      <c r="G15" s="3"/>
      <c r="H15" s="3"/>
      <c r="I15" s="3"/>
    </row>
    <row r="16" spans="1:9" x14ac:dyDescent="0.25">
      <c r="A16" s="3"/>
      <c r="B16" s="3"/>
      <c r="C16" s="3"/>
      <c r="D16" s="3"/>
      <c r="E16" s="3"/>
      <c r="F16" s="3"/>
      <c r="G16" s="3"/>
      <c r="H16" s="3"/>
      <c r="I16" s="3"/>
    </row>
    <row r="17" spans="1:9" x14ac:dyDescent="0.25">
      <c r="A17" s="3"/>
      <c r="B17" s="3"/>
      <c r="C17" s="3"/>
      <c r="D17" s="3"/>
      <c r="E17" s="3"/>
      <c r="F17" s="3"/>
      <c r="G17" s="3"/>
      <c r="H17" s="3"/>
      <c r="I17" s="3"/>
    </row>
    <row r="18" spans="1:9" x14ac:dyDescent="0.25">
      <c r="A18" s="3"/>
      <c r="B18" s="3"/>
      <c r="C18" s="3"/>
      <c r="D18" s="3"/>
      <c r="E18" s="3"/>
      <c r="F18" s="3"/>
      <c r="G18" s="3"/>
      <c r="H18" s="3"/>
      <c r="I18" s="3"/>
    </row>
    <row r="19" spans="1:9" x14ac:dyDescent="0.25">
      <c r="A19" s="3"/>
      <c r="B19" s="3"/>
      <c r="C19" s="3"/>
      <c r="D19" s="3"/>
      <c r="E19" s="3"/>
      <c r="F19" s="3"/>
      <c r="G19" s="3"/>
      <c r="H19" s="3"/>
      <c r="I19" s="3"/>
    </row>
    <row r="20" spans="1:9" x14ac:dyDescent="0.25">
      <c r="A20" s="3"/>
      <c r="B20" s="3"/>
      <c r="C20" s="3"/>
      <c r="D20" s="3"/>
      <c r="E20" s="3"/>
      <c r="F20" s="3"/>
      <c r="G20" s="3"/>
      <c r="H20" s="3"/>
      <c r="I20" s="3"/>
    </row>
  </sheetData>
  <hyperlinks>
    <hyperlink ref="G4" r:id="rId1"/>
    <hyperlink ref="G5" r:id="rId2"/>
    <hyperlink ref="C5" r:id="rId3"/>
    <hyperlink ref="G6"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18"/>
  <sheetViews>
    <sheetView workbookViewId="0">
      <selection activeCell="F10" sqref="F10"/>
    </sheetView>
  </sheetViews>
  <sheetFormatPr defaultRowHeight="15" x14ac:dyDescent="0.25"/>
  <cols>
    <col min="1" max="1" width="10" customWidth="1"/>
    <col min="2" max="3" width="13" customWidth="1"/>
    <col min="4" max="4" width="19.85546875" customWidth="1"/>
    <col min="5" max="5" width="24" customWidth="1"/>
    <col min="6" max="6" width="5.140625" customWidth="1"/>
    <col min="7" max="7" width="21.42578125" customWidth="1"/>
    <col min="8" max="8" width="30.28515625" customWidth="1"/>
    <col min="9" max="9" width="6.28515625" customWidth="1"/>
    <col min="10" max="10" width="5.85546875" customWidth="1"/>
  </cols>
  <sheetData>
    <row r="2" spans="1:10" ht="30" x14ac:dyDescent="0.25">
      <c r="A2" s="3" t="s">
        <v>81</v>
      </c>
      <c r="B2" s="3" t="s">
        <v>0</v>
      </c>
      <c r="C2" s="3" t="s">
        <v>82</v>
      </c>
      <c r="D2" s="3" t="s">
        <v>80</v>
      </c>
      <c r="E2" s="3" t="s">
        <v>1</v>
      </c>
      <c r="F2" s="3" t="s">
        <v>88</v>
      </c>
      <c r="G2" s="3" t="s">
        <v>83</v>
      </c>
      <c r="H2" s="3" t="s">
        <v>84</v>
      </c>
      <c r="I2" s="3" t="s">
        <v>85</v>
      </c>
      <c r="J2" s="3" t="s">
        <v>86</v>
      </c>
    </row>
    <row r="3" spans="1:10" x14ac:dyDescent="0.25">
      <c r="A3" s="7" t="s">
        <v>95</v>
      </c>
      <c r="B3" s="3" t="s">
        <v>7</v>
      </c>
      <c r="C3" s="3" t="s">
        <v>96</v>
      </c>
      <c r="D3" s="3" t="s">
        <v>101</v>
      </c>
      <c r="E3" s="3" t="s">
        <v>18</v>
      </c>
      <c r="F3" s="11" t="s">
        <v>16</v>
      </c>
      <c r="G3" s="3" t="s">
        <v>89</v>
      </c>
      <c r="H3" s="3" t="s">
        <v>12</v>
      </c>
      <c r="I3" s="7" t="s">
        <v>87</v>
      </c>
      <c r="J3" s="7">
        <v>97202</v>
      </c>
    </row>
    <row r="4" spans="1:10" ht="30" x14ac:dyDescent="0.25">
      <c r="A4" s="7" t="s">
        <v>95</v>
      </c>
      <c r="B4" s="3" t="s">
        <v>39</v>
      </c>
      <c r="C4" s="3" t="s">
        <v>97</v>
      </c>
      <c r="D4" s="3" t="s">
        <v>103</v>
      </c>
      <c r="E4" s="3" t="s">
        <v>19</v>
      </c>
      <c r="F4" s="11" t="s">
        <v>27</v>
      </c>
      <c r="G4" s="3" t="s">
        <v>90</v>
      </c>
      <c r="H4" s="3" t="s">
        <v>12</v>
      </c>
      <c r="I4" s="7" t="s">
        <v>87</v>
      </c>
      <c r="J4" s="7">
        <v>97202</v>
      </c>
    </row>
    <row r="5" spans="1:10" ht="30" x14ac:dyDescent="0.25">
      <c r="A5" s="7" t="s">
        <v>95</v>
      </c>
      <c r="B5" s="3" t="s">
        <v>108</v>
      </c>
      <c r="C5" s="3" t="s">
        <v>109</v>
      </c>
      <c r="D5" s="3" t="s">
        <v>102</v>
      </c>
      <c r="E5" s="3" t="s">
        <v>20</v>
      </c>
      <c r="F5" s="11" t="s">
        <v>33</v>
      </c>
      <c r="G5" s="3" t="s">
        <v>91</v>
      </c>
      <c r="H5" s="7" t="s">
        <v>118</v>
      </c>
      <c r="I5" s="7" t="s">
        <v>87</v>
      </c>
      <c r="J5" s="7">
        <v>97070</v>
      </c>
    </row>
    <row r="6" spans="1:10" ht="30" x14ac:dyDescent="0.25">
      <c r="A6" s="7" t="s">
        <v>95</v>
      </c>
      <c r="B6" s="3" t="s">
        <v>22</v>
      </c>
      <c r="C6" s="3" t="s">
        <v>98</v>
      </c>
      <c r="D6" s="3" t="s">
        <v>104</v>
      </c>
      <c r="E6" s="3" t="s">
        <v>21</v>
      </c>
      <c r="F6" s="11" t="s">
        <v>26</v>
      </c>
      <c r="G6" s="3" t="s">
        <v>92</v>
      </c>
      <c r="H6" s="3" t="s">
        <v>12</v>
      </c>
      <c r="I6" s="7" t="s">
        <v>87</v>
      </c>
      <c r="J6" s="7">
        <v>97218</v>
      </c>
    </row>
    <row r="7" spans="1:10" ht="45" x14ac:dyDescent="0.25">
      <c r="A7" s="7" t="s">
        <v>95</v>
      </c>
      <c r="B7" s="3" t="s">
        <v>14</v>
      </c>
      <c r="C7" s="3" t="s">
        <v>99</v>
      </c>
      <c r="D7" s="3" t="s">
        <v>105</v>
      </c>
      <c r="E7" s="3" t="s">
        <v>44</v>
      </c>
      <c r="F7" s="11" t="s">
        <v>46</v>
      </c>
      <c r="G7" s="3" t="s">
        <v>93</v>
      </c>
      <c r="H7" s="3" t="s">
        <v>12</v>
      </c>
      <c r="I7" s="7" t="s">
        <v>87</v>
      </c>
      <c r="J7" s="7">
        <v>97205</v>
      </c>
    </row>
    <row r="8" spans="1:10" ht="30" x14ac:dyDescent="0.25">
      <c r="A8" s="7" t="s">
        <v>95</v>
      </c>
      <c r="B8" s="3" t="s">
        <v>65</v>
      </c>
      <c r="C8" s="3" t="s">
        <v>100</v>
      </c>
      <c r="D8" s="3" t="s">
        <v>106</v>
      </c>
      <c r="E8" s="3" t="s">
        <v>67</v>
      </c>
      <c r="F8" s="11" t="s">
        <v>72</v>
      </c>
      <c r="G8" s="3" t="s">
        <v>94</v>
      </c>
      <c r="H8" s="3" t="s">
        <v>12</v>
      </c>
      <c r="I8" s="7" t="s">
        <v>87</v>
      </c>
      <c r="J8" s="7">
        <v>97219</v>
      </c>
    </row>
    <row r="9" spans="1:10" ht="30" x14ac:dyDescent="0.25">
      <c r="A9" s="7" t="s">
        <v>95</v>
      </c>
      <c r="B9" s="3" t="s">
        <v>66</v>
      </c>
      <c r="C9" s="3" t="s">
        <v>115</v>
      </c>
      <c r="D9" s="12" t="s">
        <v>113</v>
      </c>
      <c r="E9" s="12" t="s">
        <v>112</v>
      </c>
      <c r="F9" s="11" t="s">
        <v>116</v>
      </c>
      <c r="G9" s="12" t="s">
        <v>117</v>
      </c>
      <c r="H9" s="12" t="s">
        <v>12</v>
      </c>
      <c r="I9" s="13" t="s">
        <v>87</v>
      </c>
      <c r="J9" s="13">
        <v>97201</v>
      </c>
    </row>
    <row r="18" spans="3:3" x14ac:dyDescent="0.25">
      <c r="C18" s="3"/>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A3" sqref="A3"/>
    </sheetView>
  </sheetViews>
  <sheetFormatPr defaultRowHeight="15" x14ac:dyDescent="0.25"/>
  <cols>
    <col min="1" max="1" width="122.5703125" customWidth="1"/>
  </cols>
  <sheetData>
    <row r="1" spans="1:1" x14ac:dyDescent="0.25">
      <c r="A1" s="1" t="s">
        <v>48</v>
      </c>
    </row>
    <row r="3" spans="1:1" x14ac:dyDescent="0.25">
      <c r="A3" s="26" t="s">
        <v>162</v>
      </c>
    </row>
    <row r="4" spans="1:1" x14ac:dyDescent="0.25">
      <c r="A4" s="24" t="s">
        <v>163</v>
      </c>
    </row>
    <row r="6" spans="1:1" x14ac:dyDescent="0.25">
      <c r="A6" t="s">
        <v>164</v>
      </c>
    </row>
    <row r="7" spans="1:1" ht="30" x14ac:dyDescent="0.25">
      <c r="A7" s="25" t="s">
        <v>156</v>
      </c>
    </row>
    <row r="8" spans="1:1" ht="30" x14ac:dyDescent="0.25">
      <c r="A8" s="25" t="s">
        <v>157</v>
      </c>
    </row>
    <row r="9" spans="1:1" ht="30" x14ac:dyDescent="0.25">
      <c r="A9" s="25" t="s">
        <v>158</v>
      </c>
    </row>
    <row r="10" spans="1:1" ht="45" x14ac:dyDescent="0.25">
      <c r="A10" s="25" t="s">
        <v>159</v>
      </c>
    </row>
    <row r="11" spans="1:1" x14ac:dyDescent="0.25">
      <c r="A11" s="25" t="s">
        <v>160</v>
      </c>
    </row>
    <row r="12" spans="1:1" ht="30" x14ac:dyDescent="0.25">
      <c r="A12" s="25" t="s">
        <v>161</v>
      </c>
    </row>
  </sheetData>
  <hyperlinks>
    <hyperlink ref="A4" r:id="rId1"/>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F24" sqref="F24:F26"/>
    </sheetView>
  </sheetViews>
  <sheetFormatPr defaultRowHeight="15" x14ac:dyDescent="0.25"/>
  <cols>
    <col min="1" max="1" width="11.5703125" customWidth="1"/>
    <col min="2" max="2" width="6.28515625" customWidth="1"/>
    <col min="6" max="6" width="10.7109375" bestFit="1" customWidth="1"/>
  </cols>
  <sheetData>
    <row r="1" spans="1:3" x14ac:dyDescent="0.25">
      <c r="A1" s="1" t="s">
        <v>62</v>
      </c>
    </row>
    <row r="3" spans="1:3" x14ac:dyDescent="0.25">
      <c r="A3" s="5" t="s">
        <v>49</v>
      </c>
      <c r="B3" s="8"/>
    </row>
    <row r="4" spans="1:3" x14ac:dyDescent="0.25">
      <c r="A4" s="9">
        <v>42482</v>
      </c>
      <c r="B4" s="10">
        <f>A4</f>
        <v>42482</v>
      </c>
      <c r="C4" t="s">
        <v>50</v>
      </c>
    </row>
    <row r="5" spans="1:3" x14ac:dyDescent="0.25">
      <c r="A5" s="9">
        <v>42503</v>
      </c>
      <c r="B5" s="10">
        <f t="shared" ref="B5:B15" si="0">A5</f>
        <v>42503</v>
      </c>
      <c r="C5" t="s">
        <v>52</v>
      </c>
    </row>
    <row r="6" spans="1:3" x14ac:dyDescent="0.25">
      <c r="A6" s="9">
        <v>42510</v>
      </c>
      <c r="B6" s="10">
        <f t="shared" si="0"/>
        <v>42510</v>
      </c>
      <c r="C6" t="s">
        <v>53</v>
      </c>
    </row>
    <row r="7" spans="1:3" x14ac:dyDescent="0.25">
      <c r="A7" s="9">
        <v>42517</v>
      </c>
      <c r="B7" s="10">
        <f t="shared" si="0"/>
        <v>42517</v>
      </c>
      <c r="C7" t="s">
        <v>51</v>
      </c>
    </row>
    <row r="8" spans="1:3" x14ac:dyDescent="0.25">
      <c r="A8" s="9">
        <v>42530</v>
      </c>
      <c r="B8" s="10">
        <f t="shared" si="0"/>
        <v>42530</v>
      </c>
      <c r="C8" t="s">
        <v>54</v>
      </c>
    </row>
    <row r="9" spans="1:3" x14ac:dyDescent="0.25">
      <c r="A9" s="9"/>
      <c r="B9" s="10"/>
      <c r="C9" t="s">
        <v>55</v>
      </c>
    </row>
    <row r="10" spans="1:3" x14ac:dyDescent="0.25">
      <c r="A10" s="9">
        <v>42536</v>
      </c>
      <c r="B10" s="10">
        <f t="shared" si="0"/>
        <v>42536</v>
      </c>
      <c r="C10" t="s">
        <v>56</v>
      </c>
    </row>
    <row r="11" spans="1:3" x14ac:dyDescent="0.25">
      <c r="A11" s="9">
        <v>42552</v>
      </c>
      <c r="B11" s="10">
        <f t="shared" si="0"/>
        <v>42552</v>
      </c>
      <c r="C11" t="s">
        <v>57</v>
      </c>
    </row>
    <row r="12" spans="1:3" x14ac:dyDescent="0.25">
      <c r="A12" s="9">
        <v>42570</v>
      </c>
      <c r="B12" s="10">
        <f t="shared" si="0"/>
        <v>42570</v>
      </c>
      <c r="C12" t="s">
        <v>59</v>
      </c>
    </row>
    <row r="13" spans="1:3" x14ac:dyDescent="0.25">
      <c r="A13" s="9">
        <v>42580</v>
      </c>
      <c r="B13" s="10">
        <f t="shared" si="0"/>
        <v>42580</v>
      </c>
      <c r="C13" t="s">
        <v>60</v>
      </c>
    </row>
    <row r="14" spans="1:3" x14ac:dyDescent="0.25">
      <c r="A14" s="9">
        <v>42625</v>
      </c>
      <c r="B14" s="10">
        <f t="shared" si="0"/>
        <v>42625</v>
      </c>
      <c r="C14" t="s">
        <v>61</v>
      </c>
    </row>
    <row r="15" spans="1:3" x14ac:dyDescent="0.25">
      <c r="A15" s="9">
        <v>42661</v>
      </c>
      <c r="B15" s="10">
        <f t="shared" si="0"/>
        <v>42661</v>
      </c>
      <c r="C15" t="s">
        <v>58</v>
      </c>
    </row>
    <row r="17" spans="1:6" x14ac:dyDescent="0.25">
      <c r="A17" t="s">
        <v>155</v>
      </c>
    </row>
    <row r="24" spans="1:6" x14ac:dyDescent="0.25">
      <c r="F24" s="9"/>
    </row>
    <row r="26" spans="1:6" x14ac:dyDescent="0.25">
      <c r="F26"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fisc adv comm</vt:lpstr>
      <vt:lpstr>other contacts</vt:lpstr>
      <vt:lpstr>mailmerge</vt:lpstr>
      <vt:lpstr>changes to rule</vt:lpstr>
      <vt:lpstr>schedule</vt:lpstr>
    </vt:vector>
  </TitlesOfParts>
  <Company>State of Oregon DEQ</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Westersund</dc:creator>
  <cp:lastModifiedBy>Joe Westersund</cp:lastModifiedBy>
  <dcterms:created xsi:type="dcterms:W3CDTF">2016-04-22T20:37:07Z</dcterms:created>
  <dcterms:modified xsi:type="dcterms:W3CDTF">2016-07-27T18:05:33Z</dcterms:modified>
</cp:coreProperties>
</file>