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1484" windowHeight="6636"/>
  </bookViews>
  <sheets>
    <sheet name="Hours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G21"/>
  <c r="E21"/>
</calcChain>
</file>

<file path=xl/sharedStrings.xml><?xml version="1.0" encoding="utf-8"?>
<sst xmlns="http://schemas.openxmlformats.org/spreadsheetml/2006/main" count="18" uniqueCount="16">
  <si>
    <t>EQC</t>
  </si>
  <si>
    <t>OD</t>
  </si>
  <si>
    <t>final pkg</t>
  </si>
  <si>
    <t>PN pkg</t>
  </si>
  <si>
    <t>Month</t>
  </si>
  <si>
    <t>implement</t>
  </si>
  <si>
    <t>GGM Hours</t>
  </si>
  <si>
    <t>PW Manual</t>
  </si>
  <si>
    <t>Jill Hours</t>
  </si>
  <si>
    <t>templates/
training</t>
  </si>
  <si>
    <t>stakeholder mtg</t>
  </si>
  <si>
    <t>TOTAL</t>
  </si>
  <si>
    <t>balance</t>
  </si>
  <si>
    <t>PN/hearings</t>
  </si>
  <si>
    <t>% Hours Dev</t>
  </si>
  <si>
    <t>% hours reg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</si>
</sst>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Alignment="1">
      <alignment horizontal="right"/>
    </xf>
    <xf numFmtId="9" fontId="0" fillId="0" borderId="0" xfId="0" applyNumberFormat="1"/>
    <xf numFmtId="9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85C0"/>
      <color rgb="FFBE4D4A"/>
      <color rgb="FF638FC5"/>
      <color rgb="FFB54441"/>
      <color rgb="FF9B393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790387188148636E-2"/>
          <c:y val="0.20406277340332471"/>
          <c:w val="0.91632122217906664"/>
          <c:h val="0.46769612131816857"/>
        </c:manualLayout>
      </c:layout>
      <c:barChart>
        <c:barDir val="col"/>
        <c:grouping val="stacked"/>
        <c:ser>
          <c:idx val="0"/>
          <c:order val="0"/>
          <c:tx>
            <c:strRef>
              <c:f>Hours!$C$1</c:f>
              <c:strCache>
                <c:ptCount val="1"/>
                <c:pt idx="0">
                  <c:v>% Hours Dev</c:v>
                </c:pt>
              </c:strCache>
            </c:strRef>
          </c:tx>
          <c:cat>
            <c:numRef>
              <c:f>Hours!$B$2:$B$20</c:f>
              <c:numCache>
                <c:formatCode>[$-409]mmm\-yy;@</c:formatCode>
                <c:ptCount val="19"/>
                <c:pt idx="0">
                  <c:v>41153</c:v>
                </c:pt>
                <c:pt idx="1">
                  <c:v>41183</c:v>
                </c:pt>
                <c:pt idx="2">
                  <c:v>41214</c:v>
                </c:pt>
                <c:pt idx="3">
                  <c:v>41244</c:v>
                </c:pt>
                <c:pt idx="4">
                  <c:v>41275</c:v>
                </c:pt>
                <c:pt idx="5">
                  <c:v>41306</c:v>
                </c:pt>
                <c:pt idx="6">
                  <c:v>41334</c:v>
                </c:pt>
                <c:pt idx="7">
                  <c:v>41365</c:v>
                </c:pt>
                <c:pt idx="8">
                  <c:v>41395</c:v>
                </c:pt>
                <c:pt idx="9">
                  <c:v>41426</c:v>
                </c:pt>
                <c:pt idx="10">
                  <c:v>41456</c:v>
                </c:pt>
                <c:pt idx="11">
                  <c:v>41487</c:v>
                </c:pt>
                <c:pt idx="12">
                  <c:v>41518</c:v>
                </c:pt>
                <c:pt idx="13">
                  <c:v>41548</c:v>
                </c:pt>
                <c:pt idx="14">
                  <c:v>41579</c:v>
                </c:pt>
                <c:pt idx="15">
                  <c:v>41609</c:v>
                </c:pt>
                <c:pt idx="16">
                  <c:v>41640</c:v>
                </c:pt>
                <c:pt idx="17">
                  <c:v>41671</c:v>
                </c:pt>
                <c:pt idx="18">
                  <c:v>41699</c:v>
                </c:pt>
              </c:numCache>
            </c:numRef>
          </c:cat>
          <c:val>
            <c:numRef>
              <c:f>Hours!$C$2:$C$20</c:f>
              <c:numCache>
                <c:formatCode>0%</c:formatCode>
                <c:ptCount val="19"/>
                <c:pt idx="0">
                  <c:v>0.30303030303030304</c:v>
                </c:pt>
                <c:pt idx="1">
                  <c:v>0.24242424242424243</c:v>
                </c:pt>
                <c:pt idx="2">
                  <c:v>0</c:v>
                </c:pt>
                <c:pt idx="3">
                  <c:v>0.24242424242424243</c:v>
                </c:pt>
                <c:pt idx="4">
                  <c:v>0.24242424242424243</c:v>
                </c:pt>
                <c:pt idx="5">
                  <c:v>6.0606060606060608E-2</c:v>
                </c:pt>
                <c:pt idx="6">
                  <c:v>6.0606060606060608E-2</c:v>
                </c:pt>
                <c:pt idx="7">
                  <c:v>0.24242424242424243</c:v>
                </c:pt>
                <c:pt idx="8">
                  <c:v>0</c:v>
                </c:pt>
                <c:pt idx="9">
                  <c:v>0</c:v>
                </c:pt>
                <c:pt idx="10">
                  <c:v>3.0303030303030304E-2</c:v>
                </c:pt>
                <c:pt idx="11">
                  <c:v>0.12121212121212122</c:v>
                </c:pt>
                <c:pt idx="12">
                  <c:v>0</c:v>
                </c:pt>
                <c:pt idx="13">
                  <c:v>0.12121212121212122</c:v>
                </c:pt>
                <c:pt idx="14">
                  <c:v>0</c:v>
                </c:pt>
                <c:pt idx="15">
                  <c:v>0</c:v>
                </c:pt>
                <c:pt idx="16">
                  <c:v>9.0909090909090912E-2</c:v>
                </c:pt>
                <c:pt idx="17">
                  <c:v>9.0909090909090912E-2</c:v>
                </c:pt>
                <c:pt idx="18">
                  <c:v>0.12121212121212122</c:v>
                </c:pt>
              </c:numCache>
            </c:numRef>
          </c:val>
        </c:ser>
        <c:ser>
          <c:idx val="1"/>
          <c:order val="1"/>
          <c:tx>
            <c:strRef>
              <c:f>Hours!$D$1</c:f>
              <c:strCache>
                <c:ptCount val="1"/>
                <c:pt idx="0">
                  <c:v>% hours reg</c:v>
                </c:pt>
              </c:strCache>
            </c:strRef>
          </c:tx>
          <c:cat>
            <c:numRef>
              <c:f>Hours!$B$2:$B$20</c:f>
              <c:numCache>
                <c:formatCode>[$-409]mmm\-yy;@</c:formatCode>
                <c:ptCount val="19"/>
                <c:pt idx="0">
                  <c:v>41153</c:v>
                </c:pt>
                <c:pt idx="1">
                  <c:v>41183</c:v>
                </c:pt>
                <c:pt idx="2">
                  <c:v>41214</c:v>
                </c:pt>
                <c:pt idx="3">
                  <c:v>41244</c:v>
                </c:pt>
                <c:pt idx="4">
                  <c:v>41275</c:v>
                </c:pt>
                <c:pt idx="5">
                  <c:v>41306</c:v>
                </c:pt>
                <c:pt idx="6">
                  <c:v>41334</c:v>
                </c:pt>
                <c:pt idx="7">
                  <c:v>41365</c:v>
                </c:pt>
                <c:pt idx="8">
                  <c:v>41395</c:v>
                </c:pt>
                <c:pt idx="9">
                  <c:v>41426</c:v>
                </c:pt>
                <c:pt idx="10">
                  <c:v>41456</c:v>
                </c:pt>
                <c:pt idx="11">
                  <c:v>41487</c:v>
                </c:pt>
                <c:pt idx="12">
                  <c:v>41518</c:v>
                </c:pt>
                <c:pt idx="13">
                  <c:v>41548</c:v>
                </c:pt>
                <c:pt idx="14">
                  <c:v>41579</c:v>
                </c:pt>
                <c:pt idx="15">
                  <c:v>41609</c:v>
                </c:pt>
                <c:pt idx="16">
                  <c:v>41640</c:v>
                </c:pt>
                <c:pt idx="17">
                  <c:v>41671</c:v>
                </c:pt>
                <c:pt idx="18">
                  <c:v>41699</c:v>
                </c:pt>
              </c:numCache>
            </c:numRef>
          </c:cat>
          <c:val>
            <c:numRef>
              <c:f>Hours!$D$2:$D$20</c:f>
              <c:numCache>
                <c:formatCode>0%</c:formatCode>
                <c:ptCount val="19"/>
                <c:pt idx="0">
                  <c:v>0.69696969696969702</c:v>
                </c:pt>
                <c:pt idx="1">
                  <c:v>0.75757575757575757</c:v>
                </c:pt>
                <c:pt idx="2">
                  <c:v>1</c:v>
                </c:pt>
                <c:pt idx="3">
                  <c:v>0.75757575757575757</c:v>
                </c:pt>
                <c:pt idx="4">
                  <c:v>0.75757575757575757</c:v>
                </c:pt>
                <c:pt idx="5">
                  <c:v>0.93939393939393945</c:v>
                </c:pt>
                <c:pt idx="6">
                  <c:v>0.93939393939393945</c:v>
                </c:pt>
                <c:pt idx="7">
                  <c:v>0.75757575757575757</c:v>
                </c:pt>
                <c:pt idx="8">
                  <c:v>1</c:v>
                </c:pt>
                <c:pt idx="9">
                  <c:v>1</c:v>
                </c:pt>
                <c:pt idx="10">
                  <c:v>0.96969696969696972</c:v>
                </c:pt>
                <c:pt idx="11">
                  <c:v>0.87878787878787878</c:v>
                </c:pt>
                <c:pt idx="12">
                  <c:v>1</c:v>
                </c:pt>
                <c:pt idx="13">
                  <c:v>0.87878787878787878</c:v>
                </c:pt>
                <c:pt idx="14">
                  <c:v>1</c:v>
                </c:pt>
                <c:pt idx="15">
                  <c:v>1</c:v>
                </c:pt>
                <c:pt idx="16">
                  <c:v>0.90909090909090906</c:v>
                </c:pt>
                <c:pt idx="17">
                  <c:v>0.90909090909090906</c:v>
                </c:pt>
                <c:pt idx="18">
                  <c:v>0.87878787878787878</c:v>
                </c:pt>
              </c:numCache>
            </c:numRef>
          </c:val>
        </c:ser>
        <c:gapWidth val="75"/>
        <c:overlap val="100"/>
        <c:axId val="60620800"/>
        <c:axId val="60622336"/>
      </c:barChart>
      <c:dateAx>
        <c:axId val="60620800"/>
        <c:scaling>
          <c:orientation val="minMax"/>
        </c:scaling>
        <c:axPos val="b"/>
        <c:numFmt formatCode="[$-409]mmm\-yy;@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60622336"/>
        <c:crosses val="autoZero"/>
        <c:auto val="1"/>
        <c:lblOffset val="100"/>
      </c:dateAx>
      <c:valAx>
        <c:axId val="60622336"/>
        <c:scaling>
          <c:orientation val="minMax"/>
        </c:scaling>
        <c:axPos val="l"/>
        <c:majorGridlines/>
        <c:numFmt formatCode="0%" sourceLinked="1"/>
        <c:majorTickMark val="none"/>
        <c:tickLblPos val="nextTo"/>
        <c:crossAx val="6062080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5.1790387188148677E-2"/>
          <c:y val="0.20406277340332471"/>
          <c:w val="0.91632122217906664"/>
          <c:h val="0.46769612131816857"/>
        </c:manualLayout>
      </c:layout>
      <c:barChart>
        <c:barDir val="col"/>
        <c:grouping val="stacked"/>
        <c:ser>
          <c:idx val="0"/>
          <c:order val="0"/>
          <c:tx>
            <c:strRef>
              <c:f>Hours!$C$1</c:f>
              <c:strCache>
                <c:ptCount val="1"/>
                <c:pt idx="0">
                  <c:v>% Hours Dev</c:v>
                </c:pt>
              </c:strCache>
            </c:strRef>
          </c:tx>
          <c:cat>
            <c:numRef>
              <c:f>Hours!$B$2:$B$20</c:f>
              <c:numCache>
                <c:formatCode>[$-409]mmm\-yy;@</c:formatCode>
                <c:ptCount val="19"/>
                <c:pt idx="0">
                  <c:v>41153</c:v>
                </c:pt>
                <c:pt idx="1">
                  <c:v>41183</c:v>
                </c:pt>
                <c:pt idx="2">
                  <c:v>41214</c:v>
                </c:pt>
                <c:pt idx="3">
                  <c:v>41244</c:v>
                </c:pt>
                <c:pt idx="4">
                  <c:v>41275</c:v>
                </c:pt>
                <c:pt idx="5">
                  <c:v>41306</c:v>
                </c:pt>
                <c:pt idx="6">
                  <c:v>41334</c:v>
                </c:pt>
                <c:pt idx="7">
                  <c:v>41365</c:v>
                </c:pt>
                <c:pt idx="8">
                  <c:v>41395</c:v>
                </c:pt>
                <c:pt idx="9">
                  <c:v>41426</c:v>
                </c:pt>
                <c:pt idx="10">
                  <c:v>41456</c:v>
                </c:pt>
                <c:pt idx="11">
                  <c:v>41487</c:v>
                </c:pt>
                <c:pt idx="12">
                  <c:v>41518</c:v>
                </c:pt>
                <c:pt idx="13">
                  <c:v>41548</c:v>
                </c:pt>
                <c:pt idx="14">
                  <c:v>41579</c:v>
                </c:pt>
                <c:pt idx="15">
                  <c:v>41609</c:v>
                </c:pt>
                <c:pt idx="16">
                  <c:v>41640</c:v>
                </c:pt>
                <c:pt idx="17">
                  <c:v>41671</c:v>
                </c:pt>
                <c:pt idx="18">
                  <c:v>41699</c:v>
                </c:pt>
              </c:numCache>
            </c:numRef>
          </c:cat>
          <c:val>
            <c:numRef>
              <c:f>Hours!$C$2:$C$20</c:f>
              <c:numCache>
                <c:formatCode>0%</c:formatCode>
                <c:ptCount val="19"/>
                <c:pt idx="0">
                  <c:v>0.30303030303030304</c:v>
                </c:pt>
                <c:pt idx="1">
                  <c:v>0.24242424242424243</c:v>
                </c:pt>
                <c:pt idx="2">
                  <c:v>0</c:v>
                </c:pt>
                <c:pt idx="3">
                  <c:v>0.24242424242424243</c:v>
                </c:pt>
                <c:pt idx="4">
                  <c:v>0.24242424242424243</c:v>
                </c:pt>
                <c:pt idx="5">
                  <c:v>6.0606060606060608E-2</c:v>
                </c:pt>
                <c:pt idx="6">
                  <c:v>6.0606060606060608E-2</c:v>
                </c:pt>
                <c:pt idx="7">
                  <c:v>0.24242424242424243</c:v>
                </c:pt>
                <c:pt idx="8">
                  <c:v>0</c:v>
                </c:pt>
                <c:pt idx="9">
                  <c:v>0</c:v>
                </c:pt>
                <c:pt idx="10">
                  <c:v>3.0303030303030304E-2</c:v>
                </c:pt>
                <c:pt idx="11">
                  <c:v>0.12121212121212122</c:v>
                </c:pt>
                <c:pt idx="12">
                  <c:v>0</c:v>
                </c:pt>
                <c:pt idx="13">
                  <c:v>0.12121212121212122</c:v>
                </c:pt>
                <c:pt idx="14">
                  <c:v>0</c:v>
                </c:pt>
                <c:pt idx="15">
                  <c:v>0</c:v>
                </c:pt>
                <c:pt idx="16">
                  <c:v>9.0909090909090912E-2</c:v>
                </c:pt>
                <c:pt idx="17">
                  <c:v>9.0909090909090912E-2</c:v>
                </c:pt>
                <c:pt idx="18">
                  <c:v>0.12121212121212122</c:v>
                </c:pt>
              </c:numCache>
            </c:numRef>
          </c:val>
        </c:ser>
        <c:ser>
          <c:idx val="1"/>
          <c:order val="1"/>
          <c:tx>
            <c:strRef>
              <c:f>Hours!$D$1</c:f>
              <c:strCache>
                <c:ptCount val="1"/>
                <c:pt idx="0">
                  <c:v>% hours reg</c:v>
                </c:pt>
              </c:strCache>
            </c:strRef>
          </c:tx>
          <c:cat>
            <c:numRef>
              <c:f>Hours!$B$2:$B$20</c:f>
              <c:numCache>
                <c:formatCode>[$-409]mmm\-yy;@</c:formatCode>
                <c:ptCount val="19"/>
                <c:pt idx="0">
                  <c:v>41153</c:v>
                </c:pt>
                <c:pt idx="1">
                  <c:v>41183</c:v>
                </c:pt>
                <c:pt idx="2">
                  <c:v>41214</c:v>
                </c:pt>
                <c:pt idx="3">
                  <c:v>41244</c:v>
                </c:pt>
                <c:pt idx="4">
                  <c:v>41275</c:v>
                </c:pt>
                <c:pt idx="5">
                  <c:v>41306</c:v>
                </c:pt>
                <c:pt idx="6">
                  <c:v>41334</c:v>
                </c:pt>
                <c:pt idx="7">
                  <c:v>41365</c:v>
                </c:pt>
                <c:pt idx="8">
                  <c:v>41395</c:v>
                </c:pt>
                <c:pt idx="9">
                  <c:v>41426</c:v>
                </c:pt>
                <c:pt idx="10">
                  <c:v>41456</c:v>
                </c:pt>
                <c:pt idx="11">
                  <c:v>41487</c:v>
                </c:pt>
                <c:pt idx="12">
                  <c:v>41518</c:v>
                </c:pt>
                <c:pt idx="13">
                  <c:v>41548</c:v>
                </c:pt>
                <c:pt idx="14">
                  <c:v>41579</c:v>
                </c:pt>
                <c:pt idx="15">
                  <c:v>41609</c:v>
                </c:pt>
                <c:pt idx="16">
                  <c:v>41640</c:v>
                </c:pt>
                <c:pt idx="17">
                  <c:v>41671</c:v>
                </c:pt>
                <c:pt idx="18">
                  <c:v>41699</c:v>
                </c:pt>
              </c:numCache>
            </c:numRef>
          </c:cat>
          <c:val>
            <c:numRef>
              <c:f>Hours!$D$2:$D$20</c:f>
              <c:numCache>
                <c:formatCode>0%</c:formatCode>
                <c:ptCount val="19"/>
                <c:pt idx="0">
                  <c:v>0.69696969696969702</c:v>
                </c:pt>
                <c:pt idx="1">
                  <c:v>0.75757575757575757</c:v>
                </c:pt>
                <c:pt idx="2">
                  <c:v>1</c:v>
                </c:pt>
                <c:pt idx="3">
                  <c:v>0.75757575757575757</c:v>
                </c:pt>
                <c:pt idx="4">
                  <c:v>0.75757575757575757</c:v>
                </c:pt>
                <c:pt idx="5">
                  <c:v>0.93939393939393945</c:v>
                </c:pt>
                <c:pt idx="6">
                  <c:v>0.93939393939393945</c:v>
                </c:pt>
                <c:pt idx="7">
                  <c:v>0.75757575757575757</c:v>
                </c:pt>
                <c:pt idx="8">
                  <c:v>1</c:v>
                </c:pt>
                <c:pt idx="9">
                  <c:v>1</c:v>
                </c:pt>
                <c:pt idx="10">
                  <c:v>0.96969696969696972</c:v>
                </c:pt>
                <c:pt idx="11">
                  <c:v>0.87878787878787878</c:v>
                </c:pt>
                <c:pt idx="12">
                  <c:v>1</c:v>
                </c:pt>
                <c:pt idx="13">
                  <c:v>0.87878787878787878</c:v>
                </c:pt>
                <c:pt idx="14">
                  <c:v>1</c:v>
                </c:pt>
                <c:pt idx="15">
                  <c:v>1</c:v>
                </c:pt>
                <c:pt idx="16">
                  <c:v>0.90909090909090906</c:v>
                </c:pt>
                <c:pt idx="17">
                  <c:v>0.90909090909090906</c:v>
                </c:pt>
                <c:pt idx="18">
                  <c:v>0.87878787878787878</c:v>
                </c:pt>
              </c:numCache>
            </c:numRef>
          </c:val>
        </c:ser>
        <c:gapWidth val="75"/>
        <c:overlap val="100"/>
        <c:axId val="67770240"/>
        <c:axId val="67771776"/>
      </c:barChart>
      <c:dateAx>
        <c:axId val="67770240"/>
        <c:scaling>
          <c:orientation val="minMax"/>
        </c:scaling>
        <c:axPos val="b"/>
        <c:numFmt formatCode="[$-409]mmm\-yy;@" sourceLinked="1"/>
        <c:maj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67771776"/>
        <c:crosses val="autoZero"/>
        <c:auto val="1"/>
        <c:lblOffset val="100"/>
      </c:dateAx>
      <c:valAx>
        <c:axId val="67771776"/>
        <c:scaling>
          <c:orientation val="minMax"/>
        </c:scaling>
        <c:axPos val="l"/>
        <c:majorGridlines/>
        <c:numFmt formatCode="0%" sourceLinked="1"/>
        <c:majorTickMark val="none"/>
        <c:tickLblPos val="nextTo"/>
        <c:crossAx val="6777024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135256</xdr:colOff>
      <xdr:row>3</xdr:row>
      <xdr:rowOff>68580</xdr:rowOff>
    </xdr:from>
    <xdr:to>
      <xdr:col>18</xdr:col>
      <xdr:colOff>556260</xdr:colOff>
      <xdr:row>25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167640</xdr:colOff>
      <xdr:row>20</xdr:row>
      <xdr:rowOff>121920</xdr:rowOff>
    </xdr:from>
    <xdr:to>
      <xdr:col>17</xdr:col>
      <xdr:colOff>7620</xdr:colOff>
      <xdr:row>22</xdr:row>
      <xdr:rowOff>56388</xdr:rowOff>
    </xdr:to>
    <xdr:sp macro="" textlink="">
      <xdr:nvSpPr>
        <xdr:cNvPr id="4" name="Flowchart: Process 3"/>
        <xdr:cNvSpPr/>
      </xdr:nvSpPr>
      <xdr:spPr>
        <a:xfrm>
          <a:off x="8625840" y="3642360"/>
          <a:ext cx="449580" cy="269748"/>
        </a:xfrm>
        <a:prstGeom prst="flowChartProcess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EQC</a:t>
          </a:r>
        </a:p>
      </xdr:txBody>
    </xdr:sp>
    <xdr:clientData/>
  </xdr:twoCellAnchor>
  <xdr:twoCellAnchor>
    <xdr:from>
      <xdr:col>10</xdr:col>
      <xdr:colOff>259080</xdr:colOff>
      <xdr:row>20</xdr:row>
      <xdr:rowOff>152400</xdr:rowOff>
    </xdr:from>
    <xdr:to>
      <xdr:col>11</xdr:col>
      <xdr:colOff>586740</xdr:colOff>
      <xdr:row>23</xdr:row>
      <xdr:rowOff>83820</xdr:rowOff>
    </xdr:to>
    <xdr:sp macro="" textlink="">
      <xdr:nvSpPr>
        <xdr:cNvPr id="5" name="Flowchart: Process 4"/>
        <xdr:cNvSpPr/>
      </xdr:nvSpPr>
      <xdr:spPr>
        <a:xfrm>
          <a:off x="5059680" y="3672840"/>
          <a:ext cx="937260" cy="434340"/>
        </a:xfrm>
        <a:prstGeom prst="flowChartProcess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Stakeholder meetings</a:t>
          </a:r>
        </a:p>
      </xdr:txBody>
    </xdr:sp>
    <xdr:clientData/>
  </xdr:twoCellAnchor>
  <xdr:twoCellAnchor>
    <xdr:from>
      <xdr:col>16</xdr:col>
      <xdr:colOff>0</xdr:colOff>
      <xdr:row>15</xdr:row>
      <xdr:rowOff>45720</xdr:rowOff>
    </xdr:from>
    <xdr:to>
      <xdr:col>16</xdr:col>
      <xdr:colOff>7620</xdr:colOff>
      <xdr:row>17</xdr:row>
      <xdr:rowOff>259080</xdr:rowOff>
    </xdr:to>
    <xdr:cxnSp macro="">
      <xdr:nvCxnSpPr>
        <xdr:cNvPr id="7" name="Straight Arrow Connector 6"/>
        <xdr:cNvCxnSpPr/>
      </xdr:nvCxnSpPr>
      <xdr:spPr>
        <a:xfrm>
          <a:off x="9265920" y="2560320"/>
          <a:ext cx="7620" cy="54864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518160</xdr:colOff>
      <xdr:row>20</xdr:row>
      <xdr:rowOff>144780</xdr:rowOff>
    </xdr:from>
    <xdr:to>
      <xdr:col>18</xdr:col>
      <xdr:colOff>434340</xdr:colOff>
      <xdr:row>25</xdr:row>
      <xdr:rowOff>15240</xdr:rowOff>
    </xdr:to>
    <xdr:sp macro="" textlink="">
      <xdr:nvSpPr>
        <xdr:cNvPr id="8" name="Flowchart: Process 7"/>
        <xdr:cNvSpPr/>
      </xdr:nvSpPr>
      <xdr:spPr>
        <a:xfrm>
          <a:off x="9784080" y="3665220"/>
          <a:ext cx="1135380" cy="708660"/>
        </a:xfrm>
        <a:prstGeom prst="flowChartProcess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 b="1">
              <a:solidFill>
                <a:srgbClr val="FF0000"/>
              </a:solidFill>
            </a:rPr>
            <a:t>Rule and Breakthrough Implementation</a:t>
          </a:r>
        </a:p>
      </xdr:txBody>
    </xdr:sp>
    <xdr:clientData/>
  </xdr:twoCellAnchor>
  <xdr:twoCellAnchor>
    <xdr:from>
      <xdr:col>16</xdr:col>
      <xdr:colOff>515874</xdr:colOff>
      <xdr:row>20</xdr:row>
      <xdr:rowOff>9906</xdr:rowOff>
    </xdr:from>
    <xdr:to>
      <xdr:col>18</xdr:col>
      <xdr:colOff>358140</xdr:colOff>
      <xdr:row>21</xdr:row>
      <xdr:rowOff>60960</xdr:rowOff>
    </xdr:to>
    <xdr:sp macro="" textlink="">
      <xdr:nvSpPr>
        <xdr:cNvPr id="9" name="Right Brace 8"/>
        <xdr:cNvSpPr/>
      </xdr:nvSpPr>
      <xdr:spPr>
        <a:xfrm rot="5400000">
          <a:off x="10203180" y="3108960"/>
          <a:ext cx="218694" cy="1061466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525780</xdr:colOff>
      <xdr:row>6</xdr:row>
      <xdr:rowOff>156210</xdr:rowOff>
    </xdr:from>
    <xdr:to>
      <xdr:col>10</xdr:col>
      <xdr:colOff>327660</xdr:colOff>
      <xdr:row>8</xdr:row>
      <xdr:rowOff>57150</xdr:rowOff>
    </xdr:to>
    <xdr:sp macro="" textlink="">
      <xdr:nvSpPr>
        <xdr:cNvPr id="12" name="Left Brace 11"/>
        <xdr:cNvSpPr/>
      </xdr:nvSpPr>
      <xdr:spPr>
        <a:xfrm rot="5400000">
          <a:off x="4194810" y="464820"/>
          <a:ext cx="236220" cy="163068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510540</xdr:colOff>
      <xdr:row>10</xdr:row>
      <xdr:rowOff>83820</xdr:rowOff>
    </xdr:from>
    <xdr:to>
      <xdr:col>18</xdr:col>
      <xdr:colOff>335280</xdr:colOff>
      <xdr:row>10</xdr:row>
      <xdr:rowOff>83820</xdr:rowOff>
    </xdr:to>
    <xdr:cxnSp macro="">
      <xdr:nvCxnSpPr>
        <xdr:cNvPr id="14" name="Straight Connector 13"/>
        <xdr:cNvCxnSpPr/>
      </xdr:nvCxnSpPr>
      <xdr:spPr>
        <a:xfrm>
          <a:off x="4290060" y="1760220"/>
          <a:ext cx="6530340" cy="0"/>
        </a:xfrm>
        <a:prstGeom prst="line">
          <a:avLst/>
        </a:prstGeom>
        <a:ln w="47625">
          <a:solidFill>
            <a:srgbClr val="92D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365760</xdr:colOff>
      <xdr:row>20</xdr:row>
      <xdr:rowOff>137160</xdr:rowOff>
    </xdr:from>
    <xdr:to>
      <xdr:col>12</xdr:col>
      <xdr:colOff>373380</xdr:colOff>
      <xdr:row>21</xdr:row>
      <xdr:rowOff>121920</xdr:rowOff>
    </xdr:to>
    <xdr:cxnSp macro="">
      <xdr:nvCxnSpPr>
        <xdr:cNvPr id="16" name="Straight Arrow Connector 15"/>
        <xdr:cNvCxnSpPr/>
      </xdr:nvCxnSpPr>
      <xdr:spPr>
        <a:xfrm flipV="1">
          <a:off x="7193280" y="3657600"/>
          <a:ext cx="7620" cy="1524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266700</xdr:colOff>
      <xdr:row>20</xdr:row>
      <xdr:rowOff>144780</xdr:rowOff>
    </xdr:from>
    <xdr:to>
      <xdr:col>15</xdr:col>
      <xdr:colOff>274320</xdr:colOff>
      <xdr:row>22</xdr:row>
      <xdr:rowOff>38100</xdr:rowOff>
    </xdr:to>
    <xdr:cxnSp macro="">
      <xdr:nvCxnSpPr>
        <xdr:cNvPr id="18" name="Straight Arrow Connector 17"/>
        <xdr:cNvCxnSpPr/>
      </xdr:nvCxnSpPr>
      <xdr:spPr>
        <a:xfrm flipV="1">
          <a:off x="8923020" y="3665220"/>
          <a:ext cx="7620" cy="2286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182880</xdr:colOff>
      <xdr:row>7</xdr:row>
      <xdr:rowOff>83820</xdr:rowOff>
    </xdr:from>
    <xdr:to>
      <xdr:col>14</xdr:col>
      <xdr:colOff>190500</xdr:colOff>
      <xdr:row>16</xdr:row>
      <xdr:rowOff>60960</xdr:rowOff>
    </xdr:to>
    <xdr:cxnSp macro="">
      <xdr:nvCxnSpPr>
        <xdr:cNvPr id="23" name="Straight Arrow Connector 22"/>
        <xdr:cNvCxnSpPr/>
      </xdr:nvCxnSpPr>
      <xdr:spPr>
        <a:xfrm>
          <a:off x="8229600" y="1257300"/>
          <a:ext cx="7620" cy="14859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30</xdr:row>
      <xdr:rowOff>0</xdr:rowOff>
    </xdr:from>
    <xdr:to>
      <xdr:col>16</xdr:col>
      <xdr:colOff>421004</xdr:colOff>
      <xdr:row>52</xdr:row>
      <xdr:rowOff>160020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0.50815</cdr:x>
      <cdr:y>0.86959</cdr:y>
    </cdr:from>
    <cdr:to>
      <cdr:x>0.62256</cdr:x>
      <cdr:y>1</cdr:y>
    </cdr:to>
    <cdr:sp macro="" textlink="">
      <cdr:nvSpPr>
        <cdr:cNvPr id="3" name="Flowchart: Process 2"/>
        <cdr:cNvSpPr/>
      </cdr:nvSpPr>
      <cdr:spPr>
        <a:xfrm xmlns:a="http://schemas.openxmlformats.org/drawingml/2006/main">
          <a:off x="3621404" y="3116350"/>
          <a:ext cx="815340" cy="465050"/>
        </a:xfrm>
        <a:prstGeom xmlns:a="http://schemas.openxmlformats.org/drawingml/2006/main" prst="flowChartProcess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b="1">
              <a:solidFill>
                <a:srgbClr val="FF0000"/>
              </a:solidFill>
            </a:rPr>
            <a:t>PN/</a:t>
          </a:r>
        </a:p>
        <a:p xmlns:a="http://schemas.openxmlformats.org/drawingml/2006/main">
          <a:pPr algn="ctr"/>
          <a:r>
            <a:rPr lang="en-US" b="1">
              <a:solidFill>
                <a:srgbClr val="FF0000"/>
              </a:solidFill>
            </a:rPr>
            <a:t>hearings</a:t>
          </a:r>
        </a:p>
      </cdr:txBody>
    </cdr:sp>
  </cdr:relSizeAnchor>
  <cdr:relSizeAnchor xmlns:cdr="http://schemas.openxmlformats.org/drawingml/2006/chartDrawing">
    <cdr:from>
      <cdr:x>0.67567</cdr:x>
      <cdr:y>0.43274</cdr:y>
    </cdr:from>
    <cdr:to>
      <cdr:x>0.8332</cdr:x>
      <cdr:y>0.51004</cdr:y>
    </cdr:to>
    <cdr:sp macro="" textlink="">
      <cdr:nvSpPr>
        <cdr:cNvPr id="4" name="Flowchart: Process 3"/>
        <cdr:cNvSpPr/>
      </cdr:nvSpPr>
      <cdr:spPr>
        <a:xfrm xmlns:a="http://schemas.openxmlformats.org/drawingml/2006/main">
          <a:off x="4815223" y="1543209"/>
          <a:ext cx="1122661" cy="275676"/>
        </a:xfrm>
        <a:prstGeom xmlns:a="http://schemas.openxmlformats.org/drawingml/2006/main" prst="flowChartProcess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>
              <a:solidFill>
                <a:srgbClr val="FF0000"/>
              </a:solidFill>
            </a:rPr>
            <a:t>Directors</a:t>
          </a:r>
          <a:r>
            <a:rPr lang="en-US" b="1" baseline="0">
              <a:solidFill>
                <a:srgbClr val="FF0000"/>
              </a:solidFill>
            </a:rPr>
            <a:t> Office</a:t>
          </a:r>
          <a:endParaRPr lang="en-US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0.29501</cdr:x>
      <cdr:y>0.80556</cdr:y>
    </cdr:from>
    <cdr:to>
      <cdr:x>0.38836</cdr:x>
      <cdr:y>0.86004</cdr:y>
    </cdr:to>
    <cdr:sp macro="" textlink="">
      <cdr:nvSpPr>
        <cdr:cNvPr id="5" name="Left Brace 4"/>
        <cdr:cNvSpPr/>
      </cdr:nvSpPr>
      <cdr:spPr>
        <a:xfrm xmlns:a="http://schemas.openxmlformats.org/drawingml/2006/main" rot="16200000">
          <a:off x="2337889" y="2637252"/>
          <a:ext cx="194310" cy="665285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0.05347</cdr:x>
      <cdr:y>0.08547</cdr:y>
    </cdr:from>
    <cdr:to>
      <cdr:x>0.29217</cdr:x>
      <cdr:y>0.21581</cdr:y>
    </cdr:to>
    <cdr:sp macro="" textlink="">
      <cdr:nvSpPr>
        <cdr:cNvPr id="7" name="Flowchart: Process 6"/>
        <cdr:cNvSpPr/>
      </cdr:nvSpPr>
      <cdr:spPr>
        <a:xfrm xmlns:a="http://schemas.openxmlformats.org/drawingml/2006/main">
          <a:off x="381024" y="304800"/>
          <a:ext cx="1701139" cy="464820"/>
        </a:xfrm>
        <a:prstGeom xmlns:a="http://schemas.openxmlformats.org/drawingml/2006/main" prst="flowChartProcess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b="1">
              <a:solidFill>
                <a:srgbClr val="FF0000"/>
              </a:solidFill>
            </a:rPr>
            <a:t>Rule Development</a:t>
          </a:r>
        </a:p>
      </cdr:txBody>
    </cdr:sp>
  </cdr:relSizeAnchor>
  <cdr:relSizeAnchor xmlns:cdr="http://schemas.openxmlformats.org/drawingml/2006/chartDrawing">
    <cdr:from>
      <cdr:x>0.53298</cdr:x>
      <cdr:y>0.07906</cdr:y>
    </cdr:from>
    <cdr:to>
      <cdr:x>0.68458</cdr:x>
      <cdr:y>0.20512</cdr:y>
    </cdr:to>
    <cdr:sp macro="" textlink="">
      <cdr:nvSpPr>
        <cdr:cNvPr id="6" name="Flowchart: Process 5"/>
        <cdr:cNvSpPr/>
      </cdr:nvSpPr>
      <cdr:spPr>
        <a:xfrm xmlns:a="http://schemas.openxmlformats.org/drawingml/2006/main">
          <a:off x="3798343" y="281957"/>
          <a:ext cx="1080393" cy="449550"/>
        </a:xfrm>
        <a:prstGeom xmlns:a="http://schemas.openxmlformats.org/drawingml/2006/main" prst="flowChartProcess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b="1">
              <a:solidFill>
                <a:srgbClr val="FF0000"/>
              </a:solidFill>
            </a:rPr>
            <a:t>Address</a:t>
          </a:r>
          <a:r>
            <a:rPr lang="en-US" b="1" baseline="0">
              <a:solidFill>
                <a:srgbClr val="FF0000"/>
              </a:solidFill>
            </a:rPr>
            <a:t> public comment</a:t>
          </a:r>
          <a:endParaRPr lang="en-US" b="1">
            <a:solidFill>
              <a:srgbClr val="FF0000"/>
            </a:solidFill>
          </a:endParaRPr>
        </a:p>
      </cdr:txBody>
    </cdr:sp>
  </cdr:relSizeAnchor>
  <cdr:relSizeAnchor xmlns:cdr="http://schemas.openxmlformats.org/drawingml/2006/chartDrawing">
    <cdr:from>
      <cdr:x>0.82581</cdr:x>
      <cdr:y>0.10043</cdr:y>
    </cdr:from>
    <cdr:to>
      <cdr:x>0.96159</cdr:x>
      <cdr:y>0.17094</cdr:y>
    </cdr:to>
    <cdr:sp macro="" textlink="">
      <cdr:nvSpPr>
        <cdr:cNvPr id="8" name="Flowchart: Process 7"/>
        <cdr:cNvSpPr/>
      </cdr:nvSpPr>
      <cdr:spPr>
        <a:xfrm xmlns:a="http://schemas.openxmlformats.org/drawingml/2006/main">
          <a:off x="5885248" y="358146"/>
          <a:ext cx="967651" cy="251450"/>
        </a:xfrm>
        <a:prstGeom xmlns:a="http://schemas.openxmlformats.org/drawingml/2006/main" prst="flowChartProcess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b="1">
              <a:solidFill>
                <a:srgbClr val="FF0000"/>
              </a:solidFill>
            </a:rPr>
            <a:t>Jill's hours</a:t>
          </a:r>
        </a:p>
      </cdr:txBody>
    </cdr:sp>
  </cdr:relSizeAnchor>
  <cdr:relSizeAnchor xmlns:cdr="http://schemas.openxmlformats.org/drawingml/2006/chartDrawing">
    <cdr:from>
      <cdr:x>0.83641</cdr:x>
      <cdr:y>0.15724</cdr:y>
    </cdr:from>
    <cdr:to>
      <cdr:x>0.89094</cdr:x>
      <cdr:y>0.29399</cdr:y>
    </cdr:to>
    <cdr:sp macro="" textlink="">
      <cdr:nvSpPr>
        <cdr:cNvPr id="10" name="Straight Arrow Connector 9"/>
        <cdr:cNvSpPr/>
      </cdr:nvSpPr>
      <cdr:spPr>
        <a:xfrm xmlns:a="http://schemas.openxmlformats.org/drawingml/2006/main" flipH="1">
          <a:off x="5960763" y="605069"/>
          <a:ext cx="388614" cy="526228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0.55755</cdr:x>
      <cdr:y>0.78846</cdr:y>
    </cdr:from>
    <cdr:to>
      <cdr:x>0.55868</cdr:x>
      <cdr:y>0.86325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flipV="1">
          <a:off x="3973453" y="2811780"/>
          <a:ext cx="8064" cy="2667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0.79988</cdr:x>
      <cdr:y>0.80342</cdr:y>
    </cdr:from>
    <cdr:to>
      <cdr:x>0.80045</cdr:x>
      <cdr:y>0.86752</cdr:y>
    </cdr:to>
    <cdr:sp macro="" textlink="">
      <cdr:nvSpPr>
        <cdr:cNvPr id="23" name="Straight Arrow Connector 22"/>
        <cdr:cNvSpPr/>
      </cdr:nvSpPr>
      <cdr:spPr>
        <a:xfrm xmlns:a="http://schemas.openxmlformats.org/drawingml/2006/main" flipV="1">
          <a:off x="5700457" y="2865120"/>
          <a:ext cx="4032" cy="2286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0.39305</cdr:x>
      <cdr:y>0.82821</cdr:y>
    </cdr:from>
    <cdr:to>
      <cdr:x>0.5274</cdr:x>
      <cdr:y>1</cdr:y>
    </cdr:to>
    <cdr:sp macro="" textlink="">
      <cdr:nvSpPr>
        <cdr:cNvPr id="24" name="Flowchart: Process 23"/>
        <cdr:cNvSpPr/>
      </cdr:nvSpPr>
      <cdr:spPr>
        <a:xfrm xmlns:a="http://schemas.openxmlformats.org/drawingml/2006/main">
          <a:off x="2801084" y="2961149"/>
          <a:ext cx="957480" cy="612631"/>
        </a:xfrm>
        <a:prstGeom xmlns:a="http://schemas.openxmlformats.org/drawingml/2006/main" prst="flowChartProcess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b="1">
              <a:solidFill>
                <a:srgbClr val="FF0000"/>
              </a:solidFill>
            </a:rPr>
            <a:t>Public Notice Package Review</a:t>
          </a:r>
        </a:p>
      </cdr:txBody>
    </cdr:sp>
  </cdr:relSizeAnchor>
  <cdr:relSizeAnchor xmlns:cdr="http://schemas.openxmlformats.org/drawingml/2006/chartDrawing">
    <cdr:from>
      <cdr:x>0.60671</cdr:x>
      <cdr:y>0.84744</cdr:y>
    </cdr:from>
    <cdr:to>
      <cdr:x>0.80246</cdr:x>
      <cdr:y>1</cdr:y>
    </cdr:to>
    <cdr:sp macro="" textlink="">
      <cdr:nvSpPr>
        <cdr:cNvPr id="25" name="Flowchart: Process 24"/>
        <cdr:cNvSpPr/>
      </cdr:nvSpPr>
      <cdr:spPr>
        <a:xfrm xmlns:a="http://schemas.openxmlformats.org/drawingml/2006/main">
          <a:off x="4323760" y="3044952"/>
          <a:ext cx="1395081" cy="544068"/>
        </a:xfrm>
        <a:prstGeom xmlns:a="http://schemas.openxmlformats.org/drawingml/2006/main" prst="flowChartProcess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b="1">
              <a:solidFill>
                <a:srgbClr val="FF0000"/>
              </a:solidFill>
            </a:rPr>
            <a:t>Begin Implementation</a:t>
          </a:r>
        </a:p>
      </cdr:txBody>
    </cdr:sp>
  </cdr:relSizeAnchor>
  <cdr:relSizeAnchor xmlns:cdr="http://schemas.openxmlformats.org/drawingml/2006/chartDrawing">
    <cdr:from>
      <cdr:x>0.01069</cdr:x>
      <cdr:y>0.0235</cdr:y>
    </cdr:from>
    <cdr:to>
      <cdr:x>0.16145</cdr:x>
      <cdr:y>0.09402</cdr:y>
    </cdr:to>
    <cdr:sp macro="" textlink="">
      <cdr:nvSpPr>
        <cdr:cNvPr id="13" name="Flowchart: Process 12"/>
        <cdr:cNvSpPr/>
      </cdr:nvSpPr>
      <cdr:spPr>
        <a:xfrm xmlns:a="http://schemas.openxmlformats.org/drawingml/2006/main">
          <a:off x="76200" y="83820"/>
          <a:ext cx="1074420" cy="251460"/>
        </a:xfrm>
        <a:prstGeom xmlns:a="http://schemas.openxmlformats.org/drawingml/2006/main" prst="flowChartProcess">
          <a:avLst/>
        </a:prstGeom>
        <a:solidFill xmlns:a="http://schemas.openxmlformats.org/drawingml/2006/main">
          <a:srgbClr val="BE4D4A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bg1"/>
              </a:solidFill>
            </a:rPr>
            <a:t>Regular</a:t>
          </a:r>
          <a:r>
            <a:rPr lang="en-US" baseline="0">
              <a:solidFill>
                <a:schemeClr val="bg1"/>
              </a:solidFill>
            </a:rPr>
            <a:t> Duties</a:t>
          </a:r>
          <a:endParaRPr lang="en-US">
            <a:solidFill>
              <a:schemeClr val="bg1"/>
            </a:solidFill>
          </a:endParaRPr>
        </a:p>
      </cdr:txBody>
    </cdr:sp>
  </cdr:relSizeAnchor>
  <cdr:relSizeAnchor xmlns:cdr="http://schemas.openxmlformats.org/drawingml/2006/chartDrawing">
    <cdr:from>
      <cdr:x>0.00321</cdr:x>
      <cdr:y>0.81325</cdr:y>
    </cdr:from>
    <cdr:to>
      <cdr:x>0.13152</cdr:x>
      <cdr:y>0.89103</cdr:y>
    </cdr:to>
    <cdr:sp macro="" textlink="">
      <cdr:nvSpPr>
        <cdr:cNvPr id="14" name="Flowchart: Process 13"/>
        <cdr:cNvSpPr/>
      </cdr:nvSpPr>
      <cdr:spPr>
        <a:xfrm xmlns:a="http://schemas.openxmlformats.org/drawingml/2006/main">
          <a:off x="22860" y="2900172"/>
          <a:ext cx="914400" cy="277368"/>
        </a:xfrm>
        <a:prstGeom xmlns:a="http://schemas.openxmlformats.org/drawingml/2006/main" prst="flowChartProcess">
          <a:avLst/>
        </a:prstGeom>
        <a:solidFill xmlns:a="http://schemas.openxmlformats.org/drawingml/2006/main">
          <a:srgbClr val="5485C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bg1"/>
              </a:solidFill>
            </a:rPr>
            <a:t>Rulewriting</a:t>
          </a:r>
        </a:p>
      </cdr:txBody>
    </cdr:sp>
  </cdr:relSizeAnchor>
  <cdr:relSizeAnchor xmlns:cdr="http://schemas.openxmlformats.org/drawingml/2006/chartDrawing">
    <cdr:from>
      <cdr:x>0.0409</cdr:x>
      <cdr:y>0.09402</cdr:y>
    </cdr:from>
    <cdr:to>
      <cdr:x>0.07939</cdr:x>
      <cdr:y>0.30342</cdr:y>
    </cdr:to>
    <cdr:sp macro="" textlink="">
      <cdr:nvSpPr>
        <cdr:cNvPr id="17" name="Straight Arrow Connector 16"/>
        <cdr:cNvSpPr/>
      </cdr:nvSpPr>
      <cdr:spPr>
        <a:xfrm xmlns:a="http://schemas.openxmlformats.org/drawingml/2006/main">
          <a:off x="291464" y="335280"/>
          <a:ext cx="274320" cy="74676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0.02914</cdr:x>
      <cdr:y>0.63248</cdr:y>
    </cdr:from>
    <cdr:to>
      <cdr:x>0.07725</cdr:x>
      <cdr:y>0.80983</cdr:y>
    </cdr:to>
    <cdr:sp macro="" textlink="">
      <cdr:nvSpPr>
        <cdr:cNvPr id="19" name="Straight Arrow Connector 18"/>
        <cdr:cNvSpPr/>
      </cdr:nvSpPr>
      <cdr:spPr>
        <a:xfrm xmlns:a="http://schemas.openxmlformats.org/drawingml/2006/main" flipV="1">
          <a:off x="207644" y="2255520"/>
          <a:ext cx="342900" cy="63246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0.36701</cdr:x>
      <cdr:y>0.01923</cdr:y>
    </cdr:from>
    <cdr:to>
      <cdr:x>0.60011</cdr:x>
      <cdr:y>0.09402</cdr:y>
    </cdr:to>
    <cdr:sp macro="" textlink="">
      <cdr:nvSpPr>
        <cdr:cNvPr id="20" name="Flowchart: Process 19"/>
        <cdr:cNvSpPr/>
      </cdr:nvSpPr>
      <cdr:spPr>
        <a:xfrm xmlns:a="http://schemas.openxmlformats.org/drawingml/2006/main">
          <a:off x="2615564" y="68580"/>
          <a:ext cx="1661160" cy="266700"/>
        </a:xfrm>
        <a:prstGeom xmlns:a="http://schemas.openxmlformats.org/drawingml/2006/main" prst="flowChartProcess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Regional</a:t>
          </a:r>
          <a:r>
            <a:rPr lang="en-US" sz="1400" b="1" baseline="0"/>
            <a:t> Resources</a:t>
          </a:r>
          <a:endParaRPr lang="en-US" sz="14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topLeftCell="D1" zoomScaleNormal="100" workbookViewId="0">
      <selection activeCell="K54" sqref="K54"/>
    </sheetView>
  </sheetViews>
  <sheetFormatPr defaultRowHeight="13.2"/>
  <cols>
    <col min="1" max="1" width="16.44140625" customWidth="1"/>
    <col min="2" max="2" width="9.109375" style="1"/>
    <col min="3" max="3" width="13.21875" style="4" customWidth="1"/>
    <col min="4" max="4" width="12.6640625" style="1" customWidth="1"/>
    <col min="5" max="5" width="11.77734375" customWidth="1"/>
  </cols>
  <sheetData>
    <row r="1" spans="1:7">
      <c r="B1" s="1" t="s">
        <v>4</v>
      </c>
      <c r="C1" s="4" t="s">
        <v>14</v>
      </c>
      <c r="D1" s="1" t="s">
        <v>15</v>
      </c>
      <c r="E1" t="s">
        <v>6</v>
      </c>
      <c r="F1" t="s">
        <v>12</v>
      </c>
      <c r="G1" t="s">
        <v>8</v>
      </c>
    </row>
    <row r="2" spans="1:7">
      <c r="B2" s="1">
        <v>41153</v>
      </c>
      <c r="C2" s="4">
        <f>E2/165</f>
        <v>0.30303030303030304</v>
      </c>
      <c r="D2" s="4">
        <f>F2/165</f>
        <v>0.69696969696969702</v>
      </c>
      <c r="E2">
        <v>50</v>
      </c>
      <c r="F2">
        <f>165-E2</f>
        <v>115</v>
      </c>
      <c r="G2">
        <v>132</v>
      </c>
    </row>
    <row r="3" spans="1:7">
      <c r="B3" s="1">
        <v>41183</v>
      </c>
      <c r="C3" s="4">
        <f t="shared" ref="C3:C20" si="0">E3/165</f>
        <v>0.24242424242424243</v>
      </c>
      <c r="D3" s="4">
        <f t="shared" ref="D3:D20" si="1">F3/165</f>
        <v>0.75757575757575757</v>
      </c>
      <c r="E3">
        <v>40</v>
      </c>
      <c r="F3">
        <f t="shared" ref="F3:F20" si="2">165-E3</f>
        <v>125</v>
      </c>
      <c r="G3">
        <v>132</v>
      </c>
    </row>
    <row r="4" spans="1:7">
      <c r="B4" s="1">
        <v>41214</v>
      </c>
      <c r="C4" s="4">
        <f t="shared" si="0"/>
        <v>0</v>
      </c>
      <c r="D4" s="4">
        <f t="shared" si="1"/>
        <v>1</v>
      </c>
      <c r="E4">
        <v>0</v>
      </c>
      <c r="F4">
        <f t="shared" si="2"/>
        <v>165</v>
      </c>
      <c r="G4">
        <v>132</v>
      </c>
    </row>
    <row r="5" spans="1:7">
      <c r="B5" s="1">
        <v>41244</v>
      </c>
      <c r="C5" s="4">
        <f t="shared" si="0"/>
        <v>0.24242424242424243</v>
      </c>
      <c r="D5" s="4">
        <f t="shared" si="1"/>
        <v>0.75757575757575757</v>
      </c>
      <c r="E5">
        <v>40</v>
      </c>
      <c r="F5">
        <f t="shared" si="2"/>
        <v>125</v>
      </c>
      <c r="G5">
        <v>132</v>
      </c>
    </row>
    <row r="6" spans="1:7">
      <c r="B6" s="1">
        <v>41275</v>
      </c>
      <c r="C6" s="4">
        <f t="shared" si="0"/>
        <v>0.24242424242424243</v>
      </c>
      <c r="D6" s="4">
        <f t="shared" si="1"/>
        <v>0.75757575757575757</v>
      </c>
      <c r="E6">
        <v>40</v>
      </c>
      <c r="F6">
        <f t="shared" si="2"/>
        <v>125</v>
      </c>
      <c r="G6">
        <v>132</v>
      </c>
    </row>
    <row r="7" spans="1:7">
      <c r="A7" t="s">
        <v>10</v>
      </c>
      <c r="B7" s="1">
        <v>41306</v>
      </c>
      <c r="C7" s="4">
        <f t="shared" si="0"/>
        <v>6.0606060606060608E-2</v>
      </c>
      <c r="D7" s="4">
        <f t="shared" si="1"/>
        <v>0.93939393939393945</v>
      </c>
      <c r="E7">
        <v>10</v>
      </c>
      <c r="F7">
        <f t="shared" si="2"/>
        <v>155</v>
      </c>
      <c r="G7">
        <v>132</v>
      </c>
    </row>
    <row r="8" spans="1:7">
      <c r="A8" t="s">
        <v>10</v>
      </c>
      <c r="B8" s="1">
        <v>41334</v>
      </c>
      <c r="C8" s="4">
        <f t="shared" si="0"/>
        <v>6.0606060606060608E-2</v>
      </c>
      <c r="D8" s="4">
        <f t="shared" si="1"/>
        <v>0.93939393939393945</v>
      </c>
      <c r="E8">
        <v>10</v>
      </c>
      <c r="F8">
        <f t="shared" si="2"/>
        <v>155</v>
      </c>
      <c r="G8">
        <v>132</v>
      </c>
    </row>
    <row r="9" spans="1:7">
      <c r="B9" s="1">
        <v>41365</v>
      </c>
      <c r="C9" s="4">
        <f t="shared" si="0"/>
        <v>0.24242424242424243</v>
      </c>
      <c r="D9" s="4">
        <f t="shared" si="1"/>
        <v>0.75757575757575757</v>
      </c>
      <c r="E9">
        <v>40</v>
      </c>
      <c r="F9">
        <f t="shared" si="2"/>
        <v>125</v>
      </c>
      <c r="G9">
        <v>132</v>
      </c>
    </row>
    <row r="10" spans="1:7">
      <c r="A10" t="s">
        <v>3</v>
      </c>
      <c r="B10" s="1">
        <v>41395</v>
      </c>
      <c r="C10" s="4">
        <f t="shared" si="0"/>
        <v>0</v>
      </c>
      <c r="D10" s="4">
        <f t="shared" si="1"/>
        <v>1</v>
      </c>
      <c r="E10">
        <v>0</v>
      </c>
      <c r="F10">
        <f t="shared" si="2"/>
        <v>165</v>
      </c>
      <c r="G10">
        <v>132</v>
      </c>
    </row>
    <row r="11" spans="1:7">
      <c r="B11" s="1">
        <v>41426</v>
      </c>
      <c r="C11" s="4">
        <f t="shared" si="0"/>
        <v>0</v>
      </c>
      <c r="D11" s="4">
        <f t="shared" si="1"/>
        <v>1</v>
      </c>
      <c r="E11">
        <v>0</v>
      </c>
      <c r="F11">
        <f t="shared" si="2"/>
        <v>165</v>
      </c>
      <c r="G11">
        <v>132</v>
      </c>
    </row>
    <row r="12" spans="1:7">
      <c r="A12" t="s">
        <v>13</v>
      </c>
      <c r="B12" s="1">
        <v>41456</v>
      </c>
      <c r="C12" s="4">
        <f t="shared" si="0"/>
        <v>3.0303030303030304E-2</v>
      </c>
      <c r="D12" s="4">
        <f t="shared" si="1"/>
        <v>0.96969696969696972</v>
      </c>
      <c r="E12">
        <v>5</v>
      </c>
      <c r="F12">
        <f t="shared" si="2"/>
        <v>160</v>
      </c>
      <c r="G12">
        <v>132</v>
      </c>
    </row>
    <row r="13" spans="1:7">
      <c r="B13" s="1">
        <v>41487</v>
      </c>
      <c r="C13" s="4">
        <f t="shared" si="0"/>
        <v>0.12121212121212122</v>
      </c>
      <c r="D13" s="4">
        <f t="shared" si="1"/>
        <v>0.87878787878787878</v>
      </c>
      <c r="E13">
        <v>20</v>
      </c>
      <c r="F13">
        <f t="shared" si="2"/>
        <v>145</v>
      </c>
      <c r="G13">
        <v>132</v>
      </c>
    </row>
    <row r="14" spans="1:7">
      <c r="A14" t="s">
        <v>2</v>
      </c>
      <c r="B14" s="1">
        <v>41518</v>
      </c>
      <c r="C14" s="4">
        <f t="shared" si="0"/>
        <v>0</v>
      </c>
      <c r="D14" s="4">
        <f t="shared" si="1"/>
        <v>1</v>
      </c>
      <c r="E14">
        <v>0</v>
      </c>
      <c r="F14">
        <f t="shared" si="2"/>
        <v>165</v>
      </c>
      <c r="G14">
        <v>132</v>
      </c>
    </row>
    <row r="15" spans="1:7">
      <c r="A15" t="s">
        <v>5</v>
      </c>
      <c r="B15" s="1">
        <v>41548</v>
      </c>
      <c r="C15" s="4">
        <f t="shared" si="0"/>
        <v>0.12121212121212122</v>
      </c>
      <c r="D15" s="4">
        <f t="shared" si="1"/>
        <v>0.87878787878787878</v>
      </c>
      <c r="E15">
        <v>20</v>
      </c>
      <c r="F15">
        <f t="shared" si="2"/>
        <v>145</v>
      </c>
      <c r="G15">
        <v>132</v>
      </c>
    </row>
    <row r="16" spans="1:7">
      <c r="A16" t="s">
        <v>1</v>
      </c>
      <c r="B16" s="1">
        <v>41579</v>
      </c>
      <c r="C16" s="4">
        <f t="shared" si="0"/>
        <v>0</v>
      </c>
      <c r="D16" s="4">
        <f t="shared" si="1"/>
        <v>1</v>
      </c>
      <c r="E16">
        <v>0</v>
      </c>
      <c r="F16">
        <f t="shared" si="2"/>
        <v>165</v>
      </c>
      <c r="G16">
        <v>132</v>
      </c>
    </row>
    <row r="17" spans="1:7">
      <c r="A17" t="s">
        <v>0</v>
      </c>
      <c r="B17" s="1">
        <v>41609</v>
      </c>
      <c r="C17" s="4">
        <f t="shared" si="0"/>
        <v>0</v>
      </c>
      <c r="D17" s="4">
        <f t="shared" si="1"/>
        <v>1</v>
      </c>
      <c r="E17">
        <v>0</v>
      </c>
      <c r="F17">
        <f t="shared" si="2"/>
        <v>165</v>
      </c>
      <c r="G17">
        <v>132</v>
      </c>
    </row>
    <row r="18" spans="1:7" ht="26.4">
      <c r="A18" s="2" t="s">
        <v>9</v>
      </c>
      <c r="B18" s="1">
        <v>41640</v>
      </c>
      <c r="C18" s="4">
        <f t="shared" si="0"/>
        <v>9.0909090909090912E-2</v>
      </c>
      <c r="D18" s="4">
        <f t="shared" si="1"/>
        <v>0.90909090909090906</v>
      </c>
      <c r="E18">
        <v>15</v>
      </c>
      <c r="F18">
        <f t="shared" si="2"/>
        <v>150</v>
      </c>
      <c r="G18">
        <v>132</v>
      </c>
    </row>
    <row r="19" spans="1:7">
      <c r="A19" t="s">
        <v>7</v>
      </c>
      <c r="B19" s="1">
        <v>41671</v>
      </c>
      <c r="C19" s="4">
        <f t="shared" si="0"/>
        <v>9.0909090909090912E-2</v>
      </c>
      <c r="D19" s="4">
        <f t="shared" si="1"/>
        <v>0.90909090909090906</v>
      </c>
      <c r="E19">
        <v>15</v>
      </c>
      <c r="F19">
        <f t="shared" si="2"/>
        <v>150</v>
      </c>
      <c r="G19">
        <v>132</v>
      </c>
    </row>
    <row r="20" spans="1:7">
      <c r="A20" t="s">
        <v>7</v>
      </c>
      <c r="B20" s="1">
        <v>41699</v>
      </c>
      <c r="C20" s="4">
        <f t="shared" si="0"/>
        <v>0.12121212121212122</v>
      </c>
      <c r="D20" s="4">
        <f t="shared" si="1"/>
        <v>0.87878787878787878</v>
      </c>
      <c r="E20">
        <v>20</v>
      </c>
      <c r="F20">
        <f t="shared" si="2"/>
        <v>145</v>
      </c>
      <c r="G20">
        <v>132</v>
      </c>
    </row>
    <row r="21" spans="1:7">
      <c r="B21" s="3" t="s">
        <v>11</v>
      </c>
      <c r="C21" s="5"/>
      <c r="D21" s="3"/>
      <c r="E21">
        <f>SUM(E2:E20)</f>
        <v>325</v>
      </c>
      <c r="G21">
        <f>SUM(G2:G20)</f>
        <v>2508</v>
      </c>
    </row>
  </sheetData>
  <pageMargins left="0.25" right="0.25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19" workbookViewId="0">
      <selection activeCell="D32" sqref="D32"/>
    </sheetView>
  </sheetViews>
  <sheetFormatPr defaultRowHeight="13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Hours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jinahar</cp:lastModifiedBy>
  <cp:lastPrinted>2012-08-01T20:57:54Z</cp:lastPrinted>
  <dcterms:created xsi:type="dcterms:W3CDTF">2012-08-01T13:16:55Z</dcterms:created>
  <dcterms:modified xsi:type="dcterms:W3CDTF">2012-08-06T23:50:04Z</dcterms:modified>
</cp:coreProperties>
</file>