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75" windowWidth="11115" windowHeight="5130"/>
  </bookViews>
  <sheets>
    <sheet name="Sheet1" sheetId="1" r:id="rId1"/>
    <sheet name="Sheet2" sheetId="2" r:id="rId2"/>
    <sheet name="Sheet3" sheetId="3" r:id="rId3"/>
  </sheets>
  <definedNames>
    <definedName name="_ftn1" localSheetId="0">Sheet1!$A$72</definedName>
    <definedName name="_ftnref1" localSheetId="0">Sheet1!$A$8</definedName>
    <definedName name="OLE_LINK1" localSheetId="0">Sheet1!$A$1</definedName>
  </definedNames>
  <calcPr calcId="125725"/>
</workbook>
</file>

<file path=xl/calcChain.xml><?xml version="1.0" encoding="utf-8"?>
<calcChain xmlns="http://schemas.openxmlformats.org/spreadsheetml/2006/main">
  <c r="M8" i="1"/>
  <c r="M9"/>
</calcChain>
</file>

<file path=xl/sharedStrings.xml><?xml version="1.0" encoding="utf-8"?>
<sst xmlns="http://schemas.openxmlformats.org/spreadsheetml/2006/main" count="77" uniqueCount="46">
  <si>
    <t xml:space="preserve">OAR 340-202-0210 </t>
  </si>
  <si>
    <t>Table 1</t>
  </si>
  <si>
    <t>MAXIMUM ALLOWABLE INCREASE</t>
  </si>
  <si>
    <t>Micrograms per cubic meter</t>
  </si>
  <si>
    <t>CLASS I</t>
  </si>
  <si>
    <t>Pollutant</t>
  </si>
  <si>
    <r>
      <t>Micrograms per cubic meter</t>
    </r>
    <r>
      <rPr>
        <sz val="10"/>
        <color rgb="FF000000"/>
        <rFont val="Verdana"/>
        <family val="2"/>
      </rPr>
      <t xml:space="preserve"> </t>
    </r>
  </si>
  <si>
    <t>Particulate matter:</t>
  </si>
  <si>
    <t>[1] PM2.5, Annual arithmetic mean</t>
  </si>
  <si>
    <r>
      <t>1</t>
    </r>
    <r>
      <rPr>
        <sz val="10"/>
        <color rgb="FF000000"/>
        <rFont val="Verdana"/>
        <family val="2"/>
      </rPr>
      <t xml:space="preserve">PM2.5, 24-hour maximum </t>
    </r>
  </si>
  <si>
    <t>PM10, Annual arithmetic mean</t>
  </si>
  <si>
    <t>PM10, 24-hour maximum</t>
  </si>
  <si>
    <t>Sulfur dioxide:</t>
  </si>
  <si>
    <t>Annual arithmetic mean</t>
  </si>
  <si>
    <t>24-hour maximum</t>
  </si>
  <si>
    <t xml:space="preserve">3-hour maximum </t>
  </si>
  <si>
    <t>Nitrogen dioxide:</t>
  </si>
  <si>
    <t xml:space="preserve">Annual arithmetic mean </t>
  </si>
  <si>
    <t>Class II</t>
  </si>
  <si>
    <t xml:space="preserve">Particulate matter: </t>
  </si>
  <si>
    <r>
      <t>1</t>
    </r>
    <r>
      <rPr>
        <sz val="10"/>
        <color rgb="FF000000"/>
        <rFont val="Verdana"/>
        <family val="2"/>
      </rPr>
      <t>PM2.5, Annual arithmetic mean</t>
    </r>
  </si>
  <si>
    <t xml:space="preserve">Sulfur dioxide: </t>
  </si>
  <si>
    <t xml:space="preserve">Nitrogen dioxide: </t>
  </si>
  <si>
    <t>Class III</t>
  </si>
  <si>
    <t>TABLE 1</t>
  </si>
  <si>
    <t>OAR 340-200-0020</t>
  </si>
  <si>
    <t>SIGNIFICANT AIR QUALITY IMPACT</t>
  </si>
  <si>
    <t>Averaging Time</t>
  </si>
  <si>
    <t>Air Quality Area Designation</t>
  </si>
  <si>
    <t>Class I</t>
  </si>
  <si>
    <r>
      <t>SO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(µg/m</t>
    </r>
    <r>
      <rPr>
        <vertAlign val="super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perscript"/>
        <sz val="11"/>
        <color theme="1"/>
        <rFont val="Times New Roman"/>
        <family val="1"/>
      </rPr>
      <t>*</t>
    </r>
  </si>
  <si>
    <t>Annual</t>
  </si>
  <si>
    <t>24-hour</t>
  </si>
  <si>
    <t>3-hour</t>
  </si>
  <si>
    <r>
      <t>PM</t>
    </r>
    <r>
      <rPr>
        <vertAlign val="subscript"/>
        <sz val="11"/>
        <color theme="1"/>
        <rFont val="Times New Roman"/>
        <family val="1"/>
      </rPr>
      <t>10</t>
    </r>
    <r>
      <rPr>
        <sz val="11"/>
        <color theme="1"/>
        <rFont val="Times New Roman"/>
        <family val="1"/>
      </rPr>
      <t xml:space="preserve"> (µg/m</t>
    </r>
    <r>
      <rPr>
        <vertAlign val="super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</si>
  <si>
    <r>
      <t>PM</t>
    </r>
    <r>
      <rPr>
        <vertAlign val="subscript"/>
        <sz val="11"/>
        <color theme="1"/>
        <rFont val="Times New Roman"/>
        <family val="1"/>
      </rPr>
      <t>2.5</t>
    </r>
    <r>
      <rPr>
        <sz val="11"/>
        <color theme="1"/>
        <rFont val="Times New Roman"/>
        <family val="1"/>
      </rPr>
      <t xml:space="preserve"> (µg/m</t>
    </r>
    <r>
      <rPr>
        <vertAlign val="super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</si>
  <si>
    <r>
      <t>NO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(µg/m</t>
    </r>
    <r>
      <rPr>
        <vertAlign val="super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</si>
  <si>
    <r>
      <t>CO (mg/m</t>
    </r>
    <r>
      <rPr>
        <vertAlign val="super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perscript"/>
        <sz val="11"/>
        <color theme="1"/>
        <rFont val="Times New Roman"/>
        <family val="1"/>
      </rPr>
      <t>**</t>
    </r>
  </si>
  <si>
    <t>8 hour</t>
  </si>
  <si>
    <t>---</t>
  </si>
  <si>
    <t>1-hour</t>
  </si>
  <si>
    <r>
      <t>*</t>
    </r>
    <r>
      <rPr>
        <sz val="11"/>
        <color theme="1"/>
        <rFont val="Times New Roman"/>
        <family val="1"/>
      </rPr>
      <t xml:space="preserve"> micrograms/cubic meter</t>
    </r>
  </si>
  <si>
    <r>
      <t>**</t>
    </r>
    <r>
      <rPr>
        <sz val="11"/>
        <color theme="1"/>
        <rFont val="Times New Roman"/>
        <family val="1"/>
      </rPr>
      <t>milligrams/cubic meter</t>
    </r>
  </si>
  <si>
    <t>[1] PM2.5 Increments will become effective on October 20, 2011.</t>
  </si>
  <si>
    <t>II</t>
  </si>
  <si>
    <t>III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</si>
</sst>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i/>
      <sz val="10"/>
      <color rgb="FF000000"/>
      <name val="Verdana"/>
      <family val="2"/>
    </font>
    <font>
      <vertAlign val="superscript"/>
      <sz val="10"/>
      <color rgb="FF000000"/>
      <name val="Verdana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FEBDE"/>
        <bgColor indexed="64"/>
      </patternFill>
    </fill>
    <fill>
      <patternFill patternType="solid">
        <fgColor rgb="FFD1D5C6"/>
        <bgColor indexed="64"/>
      </patternFill>
    </fill>
    <fill>
      <patternFill patternType="solid">
        <fgColor rgb="FFE2E2E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medium">
        <color indexed="64"/>
      </bottom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3" fillId="4" borderId="10" xfId="0" applyFont="1" applyFill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11" xfId="0" applyFont="1" applyFill="1" applyBorder="1" applyAlignment="1">
      <alignment wrapText="1"/>
    </xf>
    <xf numFmtId="0" fontId="6" fillId="3" borderId="10" xfId="0" applyFont="1" applyFill="1" applyBorder="1" applyAlignment="1">
      <alignment wrapText="1"/>
    </xf>
    <xf numFmtId="0" fontId="6" fillId="3" borderId="8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0" fillId="0" borderId="16" xfId="0" applyBorder="1"/>
    <xf numFmtId="0" fontId="0" fillId="0" borderId="18" xfId="0" applyBorder="1"/>
    <xf numFmtId="0" fontId="6" fillId="3" borderId="24" xfId="0" applyFont="1" applyFill="1" applyBorder="1" applyAlignment="1">
      <alignment wrapText="1"/>
    </xf>
    <xf numFmtId="0" fontId="6" fillId="3" borderId="25" xfId="0" applyFont="1" applyFill="1" applyBorder="1" applyAlignment="1">
      <alignment vertical="top" wrapText="1"/>
    </xf>
    <xf numFmtId="0" fontId="6" fillId="3" borderId="26" xfId="0" applyFont="1" applyFill="1" applyBorder="1" applyAlignment="1">
      <alignment wrapText="1"/>
    </xf>
    <xf numFmtId="0" fontId="6" fillId="3" borderId="23" xfId="0" applyFont="1" applyFill="1" applyBorder="1" applyAlignment="1">
      <alignment vertical="top" wrapText="1"/>
    </xf>
    <xf numFmtId="0" fontId="6" fillId="3" borderId="24" xfId="0" applyFont="1" applyFill="1" applyBorder="1" applyAlignment="1">
      <alignment vertical="top" wrapText="1"/>
    </xf>
    <xf numFmtId="0" fontId="6" fillId="3" borderId="27" xfId="0" applyFont="1" applyFill="1" applyBorder="1" applyAlignment="1">
      <alignment vertical="top" wrapText="1"/>
    </xf>
    <xf numFmtId="0" fontId="6" fillId="3" borderId="26" xfId="0" applyFont="1" applyFill="1" applyBorder="1" applyAlignment="1">
      <alignment vertical="top" wrapText="1"/>
    </xf>
    <xf numFmtId="0" fontId="6" fillId="3" borderId="26" xfId="0" applyFont="1" applyFill="1" applyBorder="1" applyAlignment="1">
      <alignment vertical="top" wrapText="1"/>
    </xf>
    <xf numFmtId="0" fontId="8" fillId="3" borderId="21" xfId="0" applyFont="1" applyFill="1" applyBorder="1" applyAlignment="1">
      <alignment vertical="top" wrapText="1"/>
    </xf>
    <xf numFmtId="0" fontId="8" fillId="3" borderId="22" xfId="0" applyFont="1" applyFill="1" applyBorder="1" applyAlignment="1">
      <alignment vertical="top" wrapText="1"/>
    </xf>
    <xf numFmtId="0" fontId="8" fillId="3" borderId="28" xfId="0" applyFont="1" applyFill="1" applyBorder="1" applyAlignment="1">
      <alignment vertical="top" wrapText="1"/>
    </xf>
    <xf numFmtId="0" fontId="8" fillId="3" borderId="29" xfId="0" applyFont="1" applyFill="1" applyBorder="1" applyAlignment="1">
      <alignment vertical="top" wrapText="1"/>
    </xf>
    <xf numFmtId="0" fontId="8" fillId="3" borderId="30" xfId="0" applyFont="1" applyFill="1" applyBorder="1" applyAlignment="1">
      <alignment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3" fillId="4" borderId="20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9" fillId="0" borderId="17" xfId="1" applyBorder="1" applyAlignment="1" applyProtection="1">
      <alignment horizontal="right" vertical="top" wrapText="1"/>
    </xf>
    <xf numFmtId="0" fontId="9" fillId="0" borderId="0" xfId="1" applyBorder="1" applyAlignment="1" applyProtection="1">
      <alignment horizontal="right" vertical="top" wrapText="1"/>
    </xf>
    <xf numFmtId="0" fontId="9" fillId="0" borderId="4" xfId="1" applyBorder="1" applyAlignment="1" applyProtection="1">
      <alignment horizontal="right" vertical="top" wrapText="1"/>
    </xf>
    <xf numFmtId="0" fontId="4" fillId="0" borderId="17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0" fillId="0" borderId="17" xfId="0" applyBorder="1" applyAlignment="1">
      <alignment horizontal="right" vertical="top" wrapText="1"/>
    </xf>
    <xf numFmtId="0" fontId="0" fillId="0" borderId="0" xfId="0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  <xf numFmtId="0" fontId="1" fillId="0" borderId="19" xfId="0" applyFont="1" applyBorder="1" applyAlignment="1">
      <alignment horizontal="right"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5" fillId="2" borderId="2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top" wrapText="1"/>
    </xf>
    <xf numFmtId="0" fontId="9" fillId="0" borderId="0" xfId="1" applyAlignment="1" applyProtection="1"/>
    <xf numFmtId="0" fontId="1" fillId="2" borderId="14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72"/>
  <sheetViews>
    <sheetView tabSelected="1" topLeftCell="B1" workbookViewId="0">
      <pane ySplit="5" topLeftCell="A6" activePane="bottomLeft" state="frozen"/>
      <selection pane="bottomLeft" activeCell="M9" sqref="M9"/>
    </sheetView>
  </sheetViews>
  <sheetFormatPr defaultRowHeight="15"/>
  <cols>
    <col min="4" max="4" width="8.7109375" customWidth="1"/>
    <col min="5" max="5" width="6.5703125" customWidth="1"/>
    <col min="6" max="6" width="8.140625" customWidth="1"/>
    <col min="7" max="7" width="2.42578125" customWidth="1"/>
    <col min="9" max="9" width="11.140625" customWidth="1"/>
  </cols>
  <sheetData>
    <row r="1" spans="1:13" ht="15.75" thickTop="1">
      <c r="A1" s="29" t="s">
        <v>0</v>
      </c>
      <c r="B1" s="30"/>
      <c r="C1" s="30"/>
      <c r="D1" s="31"/>
      <c r="E1" s="72"/>
      <c r="F1" s="72"/>
      <c r="G1" s="14"/>
      <c r="H1" s="62" t="s">
        <v>24</v>
      </c>
      <c r="I1" s="63"/>
      <c r="J1" s="63"/>
      <c r="K1" s="63"/>
      <c r="L1" s="64"/>
    </row>
    <row r="2" spans="1:13">
      <c r="A2" s="32" t="s">
        <v>1</v>
      </c>
      <c r="B2" s="33"/>
      <c r="C2" s="33"/>
      <c r="D2" s="34"/>
      <c r="E2" s="73"/>
      <c r="F2" s="73"/>
      <c r="G2" s="15"/>
      <c r="H2" s="65" t="s">
        <v>25</v>
      </c>
      <c r="I2" s="66"/>
      <c r="J2" s="66"/>
      <c r="K2" s="66"/>
      <c r="L2" s="67"/>
    </row>
    <row r="3" spans="1:13" ht="15.75" thickBot="1">
      <c r="A3" s="32" t="s">
        <v>2</v>
      </c>
      <c r="B3" s="33"/>
      <c r="C3" s="33"/>
      <c r="D3" s="34"/>
      <c r="E3" s="73"/>
      <c r="F3" s="73"/>
      <c r="G3" s="15"/>
      <c r="H3" s="68" t="s">
        <v>26</v>
      </c>
      <c r="I3" s="69"/>
      <c r="J3" s="69"/>
      <c r="K3" s="69"/>
      <c r="L3" s="70"/>
    </row>
    <row r="4" spans="1:13" ht="15.75" thickBot="1">
      <c r="A4" s="35" t="s">
        <v>3</v>
      </c>
      <c r="B4" s="36"/>
      <c r="C4" s="36"/>
      <c r="D4" s="37"/>
      <c r="E4" s="73"/>
      <c r="F4" s="73"/>
      <c r="G4" s="15"/>
      <c r="H4" s="16" t="s">
        <v>5</v>
      </c>
      <c r="I4" s="9" t="s">
        <v>27</v>
      </c>
      <c r="J4" s="12" t="s">
        <v>28</v>
      </c>
      <c r="K4" s="11"/>
      <c r="L4" s="17"/>
    </row>
    <row r="5" spans="1:13" ht="15.75" thickBot="1">
      <c r="A5" s="38" t="s">
        <v>4</v>
      </c>
      <c r="B5" s="39"/>
      <c r="C5" s="39"/>
      <c r="D5" s="40"/>
      <c r="E5" s="74" t="s">
        <v>44</v>
      </c>
      <c r="F5" s="74" t="s">
        <v>45</v>
      </c>
      <c r="G5" s="15"/>
      <c r="H5" s="18"/>
      <c r="I5" s="10"/>
      <c r="J5" s="8" t="s">
        <v>29</v>
      </c>
      <c r="K5" s="8" t="s">
        <v>18</v>
      </c>
      <c r="L5" s="19" t="s">
        <v>23</v>
      </c>
    </row>
    <row r="6" spans="1:13" ht="39" thickBot="1">
      <c r="A6" s="41" t="s">
        <v>5</v>
      </c>
      <c r="B6" s="42"/>
      <c r="C6" s="43"/>
      <c r="D6" s="1" t="s">
        <v>6</v>
      </c>
      <c r="E6" s="75"/>
      <c r="F6" s="75"/>
      <c r="G6" s="15"/>
    </row>
    <row r="7" spans="1:13" ht="15.75" thickBot="1">
      <c r="A7" s="44" t="s">
        <v>7</v>
      </c>
      <c r="B7" s="45"/>
      <c r="C7" s="46"/>
      <c r="D7" s="2"/>
      <c r="E7" s="2"/>
      <c r="F7" s="76"/>
      <c r="G7" s="15"/>
    </row>
    <row r="8" spans="1:13" ht="15.75" thickBot="1">
      <c r="A8" s="47" t="s">
        <v>8</v>
      </c>
      <c r="B8" s="48"/>
      <c r="C8" s="49"/>
      <c r="D8" s="3">
        <v>1</v>
      </c>
      <c r="E8" s="3">
        <v>4</v>
      </c>
      <c r="F8" s="3">
        <v>8</v>
      </c>
      <c r="G8" s="15"/>
      <c r="H8" s="20" t="s">
        <v>35</v>
      </c>
      <c r="I8" s="8" t="s">
        <v>31</v>
      </c>
      <c r="J8" s="8">
        <v>0.06</v>
      </c>
      <c r="K8" s="8">
        <v>0.3</v>
      </c>
      <c r="L8" s="19">
        <v>0.3</v>
      </c>
      <c r="M8">
        <f>9/35</f>
        <v>0.25714285714285712</v>
      </c>
    </row>
    <row r="9" spans="1:13" ht="15.75" thickBot="1">
      <c r="A9" s="50" t="s">
        <v>9</v>
      </c>
      <c r="B9" s="51"/>
      <c r="C9" s="52"/>
      <c r="D9" s="3">
        <v>2</v>
      </c>
      <c r="E9" s="3">
        <v>9</v>
      </c>
      <c r="F9" s="3">
        <v>18</v>
      </c>
      <c r="G9" s="15"/>
      <c r="H9" s="22"/>
      <c r="I9" s="8" t="s">
        <v>32</v>
      </c>
      <c r="J9" s="8">
        <v>7.0000000000000007E-2</v>
      </c>
      <c r="K9" s="8">
        <v>1.2</v>
      </c>
      <c r="L9" s="19">
        <v>1.2</v>
      </c>
      <c r="M9">
        <f>1.2/35</f>
        <v>3.4285714285714287E-2</v>
      </c>
    </row>
    <row r="10" spans="1:13" ht="15.75" thickBot="1">
      <c r="A10" s="53" t="s">
        <v>10</v>
      </c>
      <c r="B10" s="54"/>
      <c r="C10" s="55"/>
      <c r="D10" s="3">
        <v>4</v>
      </c>
      <c r="E10" s="3">
        <v>17</v>
      </c>
      <c r="F10" s="3">
        <v>34</v>
      </c>
      <c r="G10" s="15"/>
      <c r="H10" s="20" t="s">
        <v>34</v>
      </c>
      <c r="I10" s="8" t="s">
        <v>31</v>
      </c>
      <c r="J10" s="8">
        <v>0.2</v>
      </c>
      <c r="K10" s="8">
        <v>0.2</v>
      </c>
      <c r="L10" s="19">
        <v>0.2</v>
      </c>
    </row>
    <row r="11" spans="1:13" ht="15.75" thickBot="1">
      <c r="A11" s="56"/>
      <c r="B11" s="57"/>
      <c r="C11" s="58"/>
      <c r="D11" s="3">
        <v>8</v>
      </c>
      <c r="E11" s="3">
        <v>30</v>
      </c>
      <c r="F11" s="3">
        <v>60</v>
      </c>
      <c r="G11" s="15"/>
      <c r="H11" s="22"/>
      <c r="I11" s="8" t="s">
        <v>32</v>
      </c>
      <c r="J11" s="8">
        <v>0.3</v>
      </c>
      <c r="K11" s="8">
        <v>1</v>
      </c>
      <c r="L11" s="19">
        <v>1</v>
      </c>
    </row>
    <row r="12" spans="1:13" ht="15.75" thickBot="1">
      <c r="A12" s="59" t="s">
        <v>11</v>
      </c>
      <c r="B12" s="60"/>
      <c r="C12" s="61"/>
      <c r="D12" s="4"/>
      <c r="E12" s="4"/>
      <c r="F12" s="78"/>
      <c r="G12" s="15"/>
    </row>
    <row r="13" spans="1:13" ht="15.75" thickBot="1">
      <c r="A13" s="44" t="s">
        <v>12</v>
      </c>
      <c r="B13" s="45"/>
      <c r="C13" s="46"/>
      <c r="D13" s="2"/>
      <c r="E13" s="76"/>
      <c r="F13" s="76"/>
      <c r="G13" s="15"/>
      <c r="H13" s="20" t="s">
        <v>30</v>
      </c>
      <c r="I13" s="8" t="s">
        <v>31</v>
      </c>
      <c r="J13" s="8">
        <v>0.1</v>
      </c>
      <c r="K13" s="8">
        <v>1</v>
      </c>
      <c r="L13" s="19">
        <v>1</v>
      </c>
    </row>
    <row r="14" spans="1:13" ht="15.75" thickBot="1">
      <c r="A14" s="53" t="s">
        <v>13</v>
      </c>
      <c r="B14" s="54"/>
      <c r="C14" s="55"/>
      <c r="D14" s="3">
        <v>2</v>
      </c>
      <c r="E14" s="77"/>
      <c r="F14" s="77"/>
      <c r="G14" s="15"/>
      <c r="H14" s="21"/>
      <c r="I14" s="8" t="s">
        <v>32</v>
      </c>
      <c r="J14" s="8">
        <v>0.2</v>
      </c>
      <c r="K14" s="8">
        <v>5</v>
      </c>
      <c r="L14" s="19">
        <v>5</v>
      </c>
    </row>
    <row r="15" spans="1:13" ht="15.75" thickBot="1">
      <c r="A15" s="56"/>
      <c r="B15" s="57"/>
      <c r="C15" s="58"/>
      <c r="D15" s="3">
        <v>5</v>
      </c>
      <c r="E15" s="77"/>
      <c r="F15" s="77"/>
      <c r="G15" s="15"/>
      <c r="H15" s="22"/>
      <c r="I15" s="8" t="s">
        <v>33</v>
      </c>
      <c r="J15" s="8">
        <v>1</v>
      </c>
      <c r="K15" s="8">
        <v>25</v>
      </c>
      <c r="L15" s="19">
        <v>25</v>
      </c>
    </row>
    <row r="16" spans="1:13">
      <c r="A16" s="53" t="s">
        <v>14</v>
      </c>
      <c r="B16" s="54"/>
      <c r="C16" s="55"/>
      <c r="D16" s="3">
        <v>25</v>
      </c>
      <c r="E16" s="77"/>
      <c r="F16" s="77"/>
      <c r="G16" s="15"/>
    </row>
    <row r="17" spans="1:12">
      <c r="A17" s="56"/>
      <c r="B17" s="57"/>
      <c r="C17" s="58"/>
      <c r="D17" s="5"/>
      <c r="E17" s="78"/>
      <c r="F17" s="78"/>
      <c r="G17" s="15"/>
    </row>
    <row r="18" spans="1:12" ht="15.75" thickBot="1">
      <c r="A18" s="59" t="s">
        <v>15</v>
      </c>
      <c r="B18" s="60"/>
      <c r="C18" s="61"/>
      <c r="D18" s="4"/>
      <c r="E18" s="78"/>
      <c r="F18" s="78"/>
      <c r="G18" s="15"/>
    </row>
    <row r="19" spans="1:12" ht="35.25" thickBot="1">
      <c r="A19" s="44" t="s">
        <v>16</v>
      </c>
      <c r="B19" s="45"/>
      <c r="C19" s="46"/>
      <c r="D19" s="2"/>
      <c r="E19" s="76"/>
      <c r="F19" s="76"/>
      <c r="G19" s="15"/>
      <c r="H19" s="23" t="s">
        <v>36</v>
      </c>
      <c r="I19" s="8" t="s">
        <v>31</v>
      </c>
      <c r="J19" s="8">
        <v>0.1</v>
      </c>
      <c r="K19" s="8">
        <v>1</v>
      </c>
      <c r="L19" s="19">
        <v>1</v>
      </c>
    </row>
    <row r="20" spans="1:12" ht="15.75" thickBot="1">
      <c r="A20" s="59" t="s">
        <v>17</v>
      </c>
      <c r="B20" s="60"/>
      <c r="C20" s="61"/>
      <c r="D20" s="6">
        <v>2.5</v>
      </c>
      <c r="E20" s="77"/>
      <c r="F20" s="77"/>
      <c r="G20" s="15"/>
    </row>
    <row r="21" spans="1:12" ht="15.75" thickBot="1">
      <c r="A21" s="38" t="s">
        <v>18</v>
      </c>
      <c r="B21" s="39"/>
      <c r="C21" s="39"/>
      <c r="D21" s="40"/>
      <c r="E21" s="74"/>
      <c r="F21" s="74"/>
      <c r="G21" s="15"/>
    </row>
    <row r="22" spans="1:12" ht="39" thickBot="1">
      <c r="A22" s="41" t="s">
        <v>5</v>
      </c>
      <c r="B22" s="42"/>
      <c r="C22" s="43"/>
      <c r="D22" s="7" t="s">
        <v>3</v>
      </c>
      <c r="E22" s="75"/>
      <c r="F22" s="75"/>
      <c r="G22" s="15"/>
    </row>
    <row r="23" spans="1:12">
      <c r="A23" s="44" t="s">
        <v>19</v>
      </c>
      <c r="B23" s="45"/>
      <c r="C23" s="46"/>
      <c r="D23" s="2"/>
      <c r="E23" s="76"/>
      <c r="F23" s="76"/>
      <c r="G23" s="15"/>
    </row>
    <row r="24" spans="1:12">
      <c r="A24" s="50" t="s">
        <v>20</v>
      </c>
      <c r="B24" s="51"/>
      <c r="C24" s="52"/>
      <c r="D24" s="3">
        <v>4</v>
      </c>
      <c r="E24" s="77"/>
      <c r="F24" s="77"/>
      <c r="G24" s="15"/>
    </row>
    <row r="25" spans="1:12">
      <c r="A25" s="50" t="s">
        <v>9</v>
      </c>
      <c r="B25" s="51"/>
      <c r="C25" s="52"/>
      <c r="D25" s="3">
        <v>9</v>
      </c>
      <c r="E25" s="77"/>
      <c r="F25" s="77"/>
      <c r="G25" s="15"/>
    </row>
    <row r="26" spans="1:12">
      <c r="A26" s="53" t="s">
        <v>10</v>
      </c>
      <c r="B26" s="54"/>
      <c r="C26" s="55"/>
      <c r="D26" s="3">
        <v>17</v>
      </c>
      <c r="E26" s="77"/>
      <c r="F26" s="77"/>
      <c r="G26" s="15"/>
    </row>
    <row r="27" spans="1:12">
      <c r="A27" s="56"/>
      <c r="B27" s="57"/>
      <c r="C27" s="58"/>
      <c r="D27" s="3">
        <v>30</v>
      </c>
      <c r="E27" s="77"/>
      <c r="F27" s="77"/>
      <c r="G27" s="15"/>
    </row>
    <row r="28" spans="1:12" ht="15.75" thickBot="1">
      <c r="A28" s="59" t="s">
        <v>11</v>
      </c>
      <c r="B28" s="60"/>
      <c r="C28" s="61"/>
      <c r="D28" s="4"/>
      <c r="E28" s="78"/>
      <c r="F28" s="78"/>
      <c r="G28" s="15"/>
    </row>
    <row r="29" spans="1:12">
      <c r="A29" s="44" t="s">
        <v>21</v>
      </c>
      <c r="B29" s="45"/>
      <c r="C29" s="46"/>
      <c r="D29" s="2"/>
      <c r="E29" s="76"/>
      <c r="F29" s="76"/>
      <c r="G29" s="15"/>
    </row>
    <row r="30" spans="1:12" ht="15.75" thickBot="1">
      <c r="A30" s="53" t="s">
        <v>13</v>
      </c>
      <c r="B30" s="54"/>
      <c r="C30" s="55"/>
      <c r="D30" s="3">
        <v>20</v>
      </c>
      <c r="E30" s="77"/>
      <c r="F30" s="77"/>
      <c r="G30" s="15"/>
    </row>
    <row r="31" spans="1:12" ht="15.75" thickBot="1">
      <c r="A31" s="56"/>
      <c r="B31" s="57"/>
      <c r="C31" s="58"/>
      <c r="D31" s="3">
        <v>91</v>
      </c>
      <c r="E31" s="77"/>
      <c r="F31" s="77"/>
      <c r="G31" s="15"/>
      <c r="H31" s="20" t="s">
        <v>37</v>
      </c>
      <c r="I31" s="8" t="s">
        <v>38</v>
      </c>
      <c r="J31" s="8" t="s">
        <v>39</v>
      </c>
      <c r="K31" s="8">
        <v>0.5</v>
      </c>
      <c r="L31" s="19">
        <v>0.5</v>
      </c>
    </row>
    <row r="32" spans="1:12" ht="15.75" thickBot="1">
      <c r="A32" s="53" t="s">
        <v>14</v>
      </c>
      <c r="B32" s="54"/>
      <c r="C32" s="55"/>
      <c r="D32" s="3">
        <v>512</v>
      </c>
      <c r="E32" s="77"/>
      <c r="F32" s="77"/>
      <c r="G32" s="15"/>
      <c r="H32" s="22"/>
      <c r="I32" s="8" t="s">
        <v>40</v>
      </c>
      <c r="J32" s="8" t="s">
        <v>39</v>
      </c>
      <c r="K32" s="8">
        <v>2</v>
      </c>
      <c r="L32" s="19">
        <v>2</v>
      </c>
    </row>
    <row r="33" spans="1:12" ht="18">
      <c r="A33" s="56"/>
      <c r="B33" s="57"/>
      <c r="C33" s="58"/>
      <c r="D33" s="5"/>
      <c r="E33" s="78"/>
      <c r="F33" s="78"/>
      <c r="G33" s="15"/>
      <c r="H33" s="24" t="s">
        <v>41</v>
      </c>
      <c r="I33" s="13"/>
      <c r="J33" s="13"/>
      <c r="K33" s="13"/>
      <c r="L33" s="25"/>
    </row>
    <row r="34" spans="1:12" ht="18.75" thickBot="1">
      <c r="A34" s="59" t="s">
        <v>15</v>
      </c>
      <c r="B34" s="60"/>
      <c r="C34" s="61"/>
      <c r="D34" s="4"/>
      <c r="E34" s="78"/>
      <c r="F34" s="78"/>
      <c r="G34" s="15"/>
      <c r="H34" s="26" t="s">
        <v>42</v>
      </c>
      <c r="I34" s="27"/>
      <c r="J34" s="27"/>
      <c r="K34" s="27"/>
      <c r="L34" s="28"/>
    </row>
    <row r="35" spans="1:12">
      <c r="A35" s="44" t="s">
        <v>22</v>
      </c>
      <c r="B35" s="45"/>
      <c r="C35" s="46"/>
      <c r="D35" s="2"/>
      <c r="E35" s="76"/>
      <c r="F35" s="76"/>
      <c r="G35" s="15"/>
    </row>
    <row r="36" spans="1:12" ht="15.75" thickBot="1">
      <c r="A36" s="59" t="s">
        <v>17</v>
      </c>
      <c r="B36" s="60"/>
      <c r="C36" s="61"/>
      <c r="D36" s="6">
        <v>25</v>
      </c>
      <c r="E36" s="77"/>
      <c r="F36" s="77"/>
      <c r="G36" s="15"/>
    </row>
    <row r="37" spans="1:12" ht="15.75" thickBot="1">
      <c r="A37" s="38" t="s">
        <v>23</v>
      </c>
      <c r="B37" s="39"/>
      <c r="C37" s="39"/>
      <c r="D37" s="40"/>
      <c r="E37" s="74"/>
      <c r="F37" s="74"/>
      <c r="G37" s="15"/>
    </row>
    <row r="38" spans="1:12" ht="39" thickBot="1">
      <c r="A38" s="41" t="s">
        <v>5</v>
      </c>
      <c r="B38" s="42"/>
      <c r="C38" s="43"/>
      <c r="D38" s="7" t="s">
        <v>3</v>
      </c>
      <c r="E38" s="75"/>
      <c r="F38" s="75"/>
      <c r="G38" s="15"/>
    </row>
    <row r="39" spans="1:12">
      <c r="A39" s="44" t="s">
        <v>19</v>
      </c>
      <c r="B39" s="45"/>
      <c r="C39" s="46"/>
      <c r="D39" s="2"/>
      <c r="E39" s="76"/>
      <c r="F39" s="76"/>
      <c r="G39" s="15"/>
    </row>
    <row r="40" spans="1:12">
      <c r="A40" s="50" t="s">
        <v>20</v>
      </c>
      <c r="B40" s="51"/>
      <c r="C40" s="52"/>
      <c r="D40" s="3">
        <v>8</v>
      </c>
      <c r="E40" s="77"/>
      <c r="F40" s="77"/>
      <c r="G40" s="15"/>
    </row>
    <row r="41" spans="1:12">
      <c r="A41" s="50" t="s">
        <v>9</v>
      </c>
      <c r="B41" s="51"/>
      <c r="C41" s="52"/>
      <c r="D41" s="3">
        <v>18</v>
      </c>
      <c r="E41" s="77"/>
      <c r="F41" s="77"/>
      <c r="G41" s="15"/>
    </row>
    <row r="42" spans="1:12">
      <c r="A42" s="53" t="s">
        <v>10</v>
      </c>
      <c r="B42" s="54"/>
      <c r="C42" s="55"/>
      <c r="D42" s="3">
        <v>34</v>
      </c>
      <c r="E42" s="77"/>
      <c r="F42" s="77"/>
      <c r="G42" s="15"/>
    </row>
    <row r="43" spans="1:12">
      <c r="A43" s="56"/>
      <c r="B43" s="57"/>
      <c r="C43" s="58"/>
      <c r="D43" s="3">
        <v>60</v>
      </c>
      <c r="E43" s="77"/>
      <c r="F43" s="77"/>
      <c r="G43" s="15"/>
    </row>
    <row r="44" spans="1:12" ht="15.75" thickBot="1">
      <c r="A44" s="59" t="s">
        <v>11</v>
      </c>
      <c r="B44" s="60"/>
      <c r="C44" s="61"/>
      <c r="D44" s="4"/>
      <c r="E44" s="78"/>
      <c r="F44" s="78"/>
      <c r="G44" s="15"/>
    </row>
    <row r="45" spans="1:12">
      <c r="A45" s="44" t="s">
        <v>21</v>
      </c>
      <c r="B45" s="45"/>
      <c r="C45" s="46"/>
      <c r="D45" s="2"/>
      <c r="E45" s="76"/>
      <c r="F45" s="76"/>
      <c r="G45" s="15"/>
    </row>
    <row r="46" spans="1:12">
      <c r="A46" s="53" t="s">
        <v>13</v>
      </c>
      <c r="B46" s="54"/>
      <c r="C46" s="55"/>
      <c r="D46" s="3">
        <v>40</v>
      </c>
      <c r="E46" s="77"/>
      <c r="F46" s="77"/>
      <c r="G46" s="15"/>
    </row>
    <row r="47" spans="1:12">
      <c r="A47" s="56"/>
      <c r="B47" s="57"/>
      <c r="C47" s="58"/>
      <c r="D47" s="3">
        <v>182</v>
      </c>
      <c r="E47" s="77"/>
      <c r="F47" s="77"/>
      <c r="G47" s="15"/>
    </row>
    <row r="48" spans="1:12">
      <c r="A48" s="53" t="s">
        <v>14</v>
      </c>
      <c r="B48" s="54"/>
      <c r="C48" s="55"/>
      <c r="D48" s="3">
        <v>700</v>
      </c>
      <c r="E48" s="77"/>
      <c r="F48" s="77"/>
      <c r="G48" s="15"/>
    </row>
    <row r="49" spans="1:7">
      <c r="A49" s="56"/>
      <c r="B49" s="57"/>
      <c r="C49" s="58"/>
      <c r="D49" s="5"/>
      <c r="E49" s="78"/>
      <c r="F49" s="78"/>
      <c r="G49" s="15"/>
    </row>
    <row r="50" spans="1:7" ht="15.75" thickBot="1">
      <c r="A50" s="59" t="s">
        <v>15</v>
      </c>
      <c r="B50" s="60"/>
      <c r="C50" s="61"/>
      <c r="D50" s="4"/>
      <c r="E50" s="78"/>
      <c r="F50" s="78"/>
      <c r="G50" s="15"/>
    </row>
    <row r="51" spans="1:7">
      <c r="A51" s="44" t="s">
        <v>22</v>
      </c>
      <c r="B51" s="45"/>
      <c r="C51" s="46"/>
      <c r="D51" s="2"/>
      <c r="E51" s="76"/>
      <c r="F51" s="76"/>
      <c r="G51" s="15"/>
    </row>
    <row r="52" spans="1:7" ht="15.75" thickBot="1">
      <c r="A52" s="59" t="s">
        <v>17</v>
      </c>
      <c r="B52" s="60"/>
      <c r="C52" s="61"/>
      <c r="D52" s="6">
        <v>50</v>
      </c>
      <c r="E52" s="77"/>
      <c r="F52" s="77"/>
      <c r="G52" s="15"/>
    </row>
    <row r="72" spans="1:1">
      <c r="A72" s="71" t="s">
        <v>43</v>
      </c>
    </row>
  </sheetData>
  <mergeCells count="64">
    <mergeCell ref="A50:C50"/>
    <mergeCell ref="A51:C51"/>
    <mergeCell ref="A52:C52"/>
    <mergeCell ref="H1:L1"/>
    <mergeCell ref="H2:L2"/>
    <mergeCell ref="H3:L3"/>
    <mergeCell ref="A44:C44"/>
    <mergeCell ref="A45:C45"/>
    <mergeCell ref="A46:C46"/>
    <mergeCell ref="A47:C47"/>
    <mergeCell ref="A48:C48"/>
    <mergeCell ref="A49:C49"/>
    <mergeCell ref="A38:C38"/>
    <mergeCell ref="A39:C39"/>
    <mergeCell ref="A40:C40"/>
    <mergeCell ref="A41:C41"/>
    <mergeCell ref="A42:C42"/>
    <mergeCell ref="A43:C43"/>
    <mergeCell ref="A32:C32"/>
    <mergeCell ref="A33:C33"/>
    <mergeCell ref="A34:C34"/>
    <mergeCell ref="A35:C35"/>
    <mergeCell ref="A36:C36"/>
    <mergeCell ref="A37:D37"/>
    <mergeCell ref="A26:C26"/>
    <mergeCell ref="A27:C27"/>
    <mergeCell ref="A28:C28"/>
    <mergeCell ref="A29:C29"/>
    <mergeCell ref="A30:C30"/>
    <mergeCell ref="A31:C31"/>
    <mergeCell ref="A20:C20"/>
    <mergeCell ref="A21:D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  <mergeCell ref="H31:H32"/>
    <mergeCell ref="H33:L33"/>
    <mergeCell ref="H34:L34"/>
    <mergeCell ref="A1:D1"/>
    <mergeCell ref="A2:D2"/>
    <mergeCell ref="A3:D3"/>
    <mergeCell ref="A4:D4"/>
    <mergeCell ref="A5:D5"/>
    <mergeCell ref="A6:C6"/>
    <mergeCell ref="A7:C7"/>
    <mergeCell ref="H4:H5"/>
    <mergeCell ref="I4:I5"/>
    <mergeCell ref="J4:L4"/>
    <mergeCell ref="H13:H15"/>
    <mergeCell ref="H10:H11"/>
    <mergeCell ref="H8:H9"/>
  </mergeCells>
  <hyperlinks>
    <hyperlink ref="A8" location="_ftn1" display="_ftn1"/>
    <hyperlink ref="A72" location="_ftnref1" display="_ftnref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Sheet1!_ftn1</vt:lpstr>
      <vt:lpstr>Sheet1!_ftnref1</vt:lpstr>
      <vt:lpstr>Sheet1!OLE_LINK1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dcterms:created xsi:type="dcterms:W3CDTF">2012-10-04T18:00:44Z</dcterms:created>
  <dcterms:modified xsi:type="dcterms:W3CDTF">2012-10-04T18:11:50Z</dcterms:modified>
</cp:coreProperties>
</file>