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2120" windowHeight="8736" activeTab="3"/>
  </bookViews>
  <sheets>
    <sheet name="EPA Issues" sheetId="1" r:id="rId1"/>
    <sheet name="Appendix S" sheetId="6" r:id="rId2"/>
    <sheet name="Other Agencies" sheetId="7" r:id="rId3"/>
    <sheet name="6 min vs 3 min" sheetId="4" r:id="rId4"/>
    <sheet name="Ozone Advance" sheetId="18" r:id="rId5"/>
    <sheet name="O&amp;M" sheetId="19" r:id="rId6"/>
  </sheets>
  <definedNames>
    <definedName name="A" localSheetId="2">'Other Agencies'!$E$5</definedName>
    <definedName name="B" localSheetId="2">'Other Agencies'!#REF!</definedName>
    <definedName name="D" localSheetId="2">'Other Agencies'!$E$48</definedName>
    <definedName name="E" localSheetId="2">'Other Agencies'!$E$124</definedName>
    <definedName name="F" localSheetId="2">'Other Agencies'!$E$157</definedName>
    <definedName name="G" localSheetId="2">'Other Agencies'!$E$164</definedName>
    <definedName name="H" localSheetId="2">'Other Agencies'!$E$169</definedName>
    <definedName name="N_1_" localSheetId="2">'Other Agencies'!$E$192</definedName>
    <definedName name="N_2_" localSheetId="2">'Other Agencies'!$E$194</definedName>
    <definedName name="N_3_" localSheetId="2">'Other Agencies'!$E$196</definedName>
    <definedName name="N_4_" localSheetId="2">'Other Agencies'!$E$198</definedName>
    <definedName name="N_5_" localSheetId="2">'Other Agencies'!$E$200</definedName>
    <definedName name="N_6_" localSheetId="2">'Other Agencies'!$E$202</definedName>
    <definedName name="N_7_" localSheetId="2">'Other Agencies'!$E$204</definedName>
    <definedName name="N_8_" localSheetId="2">'Other Agencies'!$E$206</definedName>
    <definedName name="_xlnm.Print_Titles" localSheetId="0">'EPA Issues'!$3:$3</definedName>
  </definedNames>
  <calcPr calcId="125725"/>
</workbook>
</file>

<file path=xl/calcChain.xml><?xml version="1.0" encoding="utf-8"?>
<calcChain xmlns="http://schemas.openxmlformats.org/spreadsheetml/2006/main">
  <c r="C4" i="4"/>
  <c r="H4"/>
  <c r="M4"/>
  <c r="A5"/>
  <c r="C5"/>
  <c r="F5"/>
  <c r="H5"/>
  <c r="K5"/>
  <c r="M5"/>
  <c r="A6"/>
  <c r="C6"/>
  <c r="F6"/>
  <c r="H6"/>
  <c r="K6"/>
  <c r="M6"/>
  <c r="A7"/>
  <c r="C7"/>
  <c r="F7"/>
  <c r="H7"/>
  <c r="K7"/>
  <c r="M7"/>
  <c r="A8"/>
  <c r="C8"/>
  <c r="F8"/>
  <c r="H8"/>
  <c r="K8"/>
  <c r="M8"/>
  <c r="A9"/>
  <c r="C9"/>
  <c r="F9"/>
  <c r="H9"/>
  <c r="K9"/>
  <c r="M9"/>
  <c r="A10"/>
  <c r="C10"/>
  <c r="F10"/>
  <c r="H10"/>
  <c r="K10"/>
  <c r="M10"/>
  <c r="A11"/>
  <c r="C11"/>
  <c r="F11"/>
  <c r="H11"/>
  <c r="K11"/>
  <c r="M11"/>
  <c r="A12"/>
  <c r="C12"/>
  <c r="F12"/>
  <c r="H12"/>
  <c r="K12"/>
  <c r="M12"/>
  <c r="A13"/>
  <c r="C13"/>
  <c r="F13"/>
  <c r="H13"/>
  <c r="K13"/>
  <c r="M13"/>
  <c r="A14"/>
  <c r="C14"/>
  <c r="F14"/>
  <c r="H14"/>
  <c r="K14"/>
  <c r="M14"/>
  <c r="A15"/>
  <c r="C15"/>
  <c r="F15"/>
  <c r="H15"/>
  <c r="K15"/>
  <c r="M15"/>
  <c r="A16"/>
  <c r="C16"/>
  <c r="F16"/>
  <c r="H16"/>
  <c r="K16"/>
  <c r="M16"/>
  <c r="A17"/>
  <c r="C17"/>
  <c r="F17"/>
  <c r="H17"/>
  <c r="K17"/>
  <c r="M17"/>
  <c r="A18"/>
  <c r="C18"/>
  <c r="F18"/>
  <c r="H18"/>
  <c r="K18"/>
  <c r="M18"/>
  <c r="A19"/>
  <c r="C19"/>
  <c r="F19"/>
  <c r="H19"/>
  <c r="K19"/>
  <c r="M19"/>
  <c r="A20"/>
  <c r="C20"/>
  <c r="F20"/>
  <c r="H20"/>
  <c r="K20"/>
  <c r="M20"/>
  <c r="A21"/>
  <c r="C21"/>
  <c r="F21"/>
  <c r="H21"/>
  <c r="K21"/>
  <c r="M21"/>
  <c r="A22"/>
  <c r="C22"/>
  <c r="F22"/>
  <c r="H22"/>
  <c r="K22"/>
  <c r="M22"/>
  <c r="A23"/>
  <c r="C23"/>
  <c r="F23"/>
  <c r="H23"/>
  <c r="K23"/>
  <c r="M23"/>
  <c r="A24"/>
  <c r="C24"/>
  <c r="F24"/>
  <c r="H24"/>
  <c r="K24"/>
  <c r="M24"/>
  <c r="A25"/>
  <c r="C25"/>
  <c r="F25"/>
  <c r="H25"/>
  <c r="K25"/>
  <c r="M25"/>
  <c r="A26"/>
  <c r="C26"/>
  <c r="F26"/>
  <c r="F27" s="1"/>
  <c r="H26"/>
  <c r="K26"/>
  <c r="M26"/>
  <c r="A27"/>
  <c r="C27"/>
  <c r="D27"/>
  <c r="H27"/>
  <c r="K27"/>
  <c r="M27"/>
  <c r="A28"/>
  <c r="C28"/>
  <c r="D28"/>
  <c r="H28"/>
  <c r="M28"/>
  <c r="A29"/>
  <c r="C29"/>
  <c r="D29"/>
  <c r="H29"/>
  <c r="M29"/>
  <c r="A30"/>
  <c r="C30"/>
  <c r="D30"/>
  <c r="A31"/>
  <c r="A32" s="1"/>
  <c r="A33" s="1"/>
  <c r="C31"/>
  <c r="D31"/>
  <c r="C32"/>
  <c r="D32"/>
  <c r="C33"/>
  <c r="D33"/>
  <c r="C34"/>
</calcChain>
</file>

<file path=xl/sharedStrings.xml><?xml version="1.0" encoding="utf-8"?>
<sst xmlns="http://schemas.openxmlformats.org/spreadsheetml/2006/main" count="360" uniqueCount="341">
  <si>
    <t>Issues for EPA Meeting</t>
  </si>
  <si>
    <t>10/24/12 Meeting</t>
  </si>
  <si>
    <t>Issue</t>
  </si>
  <si>
    <t>Options</t>
  </si>
  <si>
    <t>PROs</t>
  </si>
  <si>
    <t>CONs</t>
  </si>
  <si>
    <t>Net Air Quality Benefit</t>
  </si>
  <si>
    <t>Keep:  Offsets obtained result in a reduction in concentration at a majority of the modeled receptors</t>
  </si>
  <si>
    <r>
      <t>·</t>
    </r>
    <r>
      <rPr>
        <sz val="7"/>
        <color theme="1"/>
        <rFont val="Times New Roman"/>
        <family val="1"/>
      </rPr>
      <t xml:space="preserve">       </t>
    </r>
    <r>
      <rPr>
        <sz val="12"/>
        <color theme="1"/>
        <rFont val="Times New Roman"/>
        <family val="1"/>
      </rPr>
      <t>Backsliding</t>
    </r>
  </si>
  <si>
    <t>Areas violating NAAQS but not yet designated NAA – where DEQ has determine the background concentration levels are above the standard through monitoring</t>
  </si>
  <si>
    <r>
      <t>1.</t>
    </r>
    <r>
      <rPr>
        <sz val="7"/>
        <color theme="1"/>
        <rFont val="Times New Roman"/>
        <family val="1"/>
      </rPr>
      <t xml:space="preserve">     </t>
    </r>
    <r>
      <rPr>
        <sz val="12"/>
        <color theme="1"/>
        <rFont val="Times New Roman"/>
        <family val="1"/>
      </rPr>
      <t xml:space="preserve"> Modeling &lt; SIL – done</t>
    </r>
  </si>
  <si>
    <r>
      <t>2.</t>
    </r>
    <r>
      <rPr>
        <sz val="7"/>
        <color theme="1"/>
        <rFont val="Times New Roman"/>
        <family val="1"/>
      </rPr>
      <t xml:space="preserve">     </t>
    </r>
    <r>
      <rPr>
        <sz val="12"/>
        <color theme="1"/>
        <rFont val="Times New Roman"/>
        <family val="1"/>
      </rPr>
      <t>Modeling &gt; SIL:</t>
    </r>
  </si>
  <si>
    <r>
      <t>a.</t>
    </r>
    <r>
      <rPr>
        <sz val="7"/>
        <color theme="1"/>
        <rFont val="Times New Roman"/>
        <family val="1"/>
      </rPr>
      <t xml:space="preserve">      </t>
    </r>
    <r>
      <rPr>
        <sz val="12"/>
        <color theme="1"/>
        <rFont val="Times New Roman"/>
        <family val="1"/>
      </rPr>
      <t>Offsets ratio of greater than 1:1 (TBD) and at least X% of offsets from sources or activities that are known to contribute the most of the NAAQS exceedance</t>
    </r>
  </si>
  <si>
    <r>
      <t>b.</t>
    </r>
    <r>
      <rPr>
        <sz val="7"/>
        <color theme="1"/>
        <rFont val="Times New Roman"/>
        <family val="1"/>
      </rPr>
      <t xml:space="preserve">     </t>
    </r>
    <r>
      <rPr>
        <sz val="12"/>
        <color theme="1"/>
        <rFont val="Times New Roman"/>
        <family val="1"/>
      </rPr>
      <t>BACT</t>
    </r>
  </si>
  <si>
    <r>
      <t>c.</t>
    </r>
    <r>
      <rPr>
        <sz val="7"/>
        <color theme="1"/>
        <rFont val="Times New Roman"/>
        <family val="1"/>
      </rPr>
      <t xml:space="preserve">      </t>
    </r>
    <r>
      <rPr>
        <sz val="12"/>
        <color theme="1"/>
        <rFont val="Times New Roman"/>
        <family val="1"/>
      </rPr>
      <t>Modeling for increment</t>
    </r>
  </si>
  <si>
    <t>After 3 years of monitoring showing attainment and continued monitored attainment:</t>
  </si>
  <si>
    <t>Delete 3  minute aggregate opacity limit and use 6-minute averages (EPA Method 9)</t>
  </si>
  <si>
    <t>Exempt sources with specific standards from general grain loading/opacity standards- (add more substantive provisions for O&amp;M during startup/shutdown and add provision for source to prove that emissions during startup/shutdown do not violate NAAQS through modeling if necessary to appease EPA)</t>
  </si>
  <si>
    <t>no</t>
  </si>
  <si>
    <t>EPA violation?</t>
  </si>
  <si>
    <t>yes</t>
  </si>
  <si>
    <t>DEQ Violation?</t>
  </si>
  <si>
    <t>6-min avg &gt;20%</t>
  </si>
  <si>
    <t>Minutes &gt;=20%</t>
  </si>
  <si>
    <t>6-minute average</t>
  </si>
  <si>
    <t>&gt;=20?</t>
  </si>
  <si>
    <t xml:space="preserve">Opacity </t>
  </si>
  <si>
    <t>Reading</t>
  </si>
  <si>
    <t>6-min avg.</t>
  </si>
  <si>
    <t>6 minute averages (24 readings)</t>
  </si>
  <si>
    <t>3 minute aggregate in 60 minutes</t>
  </si>
  <si>
    <t>6-minute Average Opacity vs 3-minute Aggregate in 60 Minutes</t>
  </si>
  <si>
    <t xml:space="preserve">IDAHO ADMINISTRATIVE CODE IDAPA 58.01.01 Department of Environmental Quality Rules for the Control of Air Pollution in Idaho </t>
  </si>
  <si>
    <t>207. REQUIREMENTS FOR EMISSION REDUCTION CREDIT.</t>
  </si>
  <si>
    <t xml:space="preserve">In order to be credited in a permit to construct, any emission reduction credit must satisfy the requirements of Section 460. </t>
  </si>
  <si>
    <t>460. REQUIREMENTS FOR EMISSION REDUCTION CREDIT.</t>
  </si>
  <si>
    <t xml:space="preserve">In order to be credited in a permit to construct, Tier I operating permit or Tier II operating permit any emission reduction must satisfy the following: (5-1-94) </t>
  </si>
  <si>
    <t>(2) The permitting authority that is reviewing an application to establish a new source in a nonattainment area shall issue the order of approval if it determines that the proposed project satisfies each of the following requirements:</t>
  </si>
  <si>
    <t>(a) The proposed new source or modification will comply with all applicable new source performance standards, national emission standards for hazardous air pollutants, national emission standards for hazardous air pollutants for source categories, emission standards adopted under chapter 70.94 RCW and, for sources regulated by an authority, the applicable emission standards of that authority.</t>
  </si>
  <si>
    <t>(b) The proposed new source will employ BACT for all air contaminants, except that if the new source is a major stationary source or the proposed modification is a major modification it will achieve LAER for the air contaminants for which the area has been designated nonattainment and for which the proposed new source or modification is major.</t>
  </si>
  <si>
    <t>(c) The proposed new source will not cause any ambient air quality standard to be exceeded, will not violate the requirements for reasonable further progress established by the SIP and will comply with WAC 173-400-113 (3) for all air contaminants for which the area has not been designated nonattainment.</t>
  </si>
  <si>
    <t>(d) If the proposed new source is a major stationary source or the proposed modification is a major modification, the permitting authority has determined, based on review of an analysis performed by the source of alternative sites, sizes, production processes, and environmental control techniques, that the benefits of the project significantly outweigh the environmental and social costs imposed as a result of its location, construction, or modification.</t>
  </si>
  <si>
    <t>(e) If the proposed new source or the proposed modification is major for the air contaminant for which the area is designated nonattainment, allowable emissions from the proposed new source or modification of that air contaminant are offset by reductions in actual emissions from existing sources in the nonattainment area. Emission offsets must be sufficient to ensure that total allowable emissions from existing major stationary sources in the nonattainment area, new or modified sources which are not major stationary sources, and the proposed new or modified source will be less than total actual emissions from existing sources (before submitting the application) so as to represent (when considered together with the nonattainment provisions of section 172 of the Federal Clean Air Act) reasonable further progress. All offsetting emission reductions must satisfy the following requirements:</t>
  </si>
  <si>
    <t>(i) The proposed new level of allowable emissions of the source or emissions unit(s) providing the reduction must be less than the current level of actual emissions of that source or emissions unit(s). No emission reduction can be credited for actual emissions which exceed the current allowable emissions of the source or emissions unit(s) providing the reduction. Emission reductions imposed by local, state, or federal regulations, regulatory orders, or permits required by the Federal Clean Air Act, including the SIP, cannot be credited.</t>
  </si>
  <si>
    <t>(iii) If the offsets are provided by another source, the reductions in emissions from that source must be federally enforceable by the time the order of approval for the new or modified source is effective. An emission reduction credit issued under WAC 173-400-131 may be used to satisfy some or all of the offset requirements of this subsection.</t>
  </si>
  <si>
    <t>(f) If the proposed new source is a major stationary source or the proposed modification is a major modification, the owner or operator has demonstrated that all major stationary sources owned or operated by such person (or by any entity controlling, controlled by, or under common control with such person) in Washington are subject to emission limitations and are in compliance, or on a schedule for compliance, with all applicable emission limitations and standards under the Federal Clean Air Act, including all rules in the SIP.</t>
  </si>
  <si>
    <t>(g) If the proposed new source is a major stationary source within the meaning of WAC 173-400-720, or the proposed modification is a major modification within the meaning of WAC 173-400-720, it meets the requirements of the PSD program in WAC 173-400-720 for all air contaminants for which the area has not been designated nonattainment.</t>
  </si>
  <si>
    <t>(h) If the proposed new source or modification will emit any toxic air pollutants regulated under chapter 173-460 WAC, the source meets all applicable requirements of that chapter.</t>
  </si>
  <si>
    <t>(i) If the proposed new source is a major stationary source within the meaning of WAC 173-400-720, or the proposed modification is a major modification within the meaning of WAC 173-400-720, the project meets the special protection requirements for federal Class I areas in WAC 173-400-117.</t>
  </si>
  <si>
    <t>WAC 173-400-112 Requirements for new sources in nonattainment areas. (1) Definitions. The following definitions apply to this section:</t>
  </si>
  <si>
    <r>
      <t xml:space="preserve">Condition 3 </t>
    </r>
    <r>
      <rPr>
        <sz val="12"/>
        <color theme="1"/>
        <rFont val="Arial"/>
        <family val="2"/>
      </rPr>
      <t xml:space="preserve">. Emission reductions ( </t>
    </r>
    <r>
      <rPr>
        <i/>
        <sz val="12"/>
        <color theme="1"/>
        <rFont val="Arial"/>
        <family val="2"/>
      </rPr>
      <t xml:space="preserve">offsets </t>
    </r>
    <r>
      <rPr>
        <sz val="12"/>
        <color theme="1"/>
        <rFont val="Arial"/>
        <family val="2"/>
      </rPr>
      <t>) from existing sources</t>
    </r>
    <r>
      <rPr>
        <vertAlign val="superscript"/>
        <sz val="12"/>
        <color theme="1"/>
        <rFont val="Arial"/>
        <family val="2"/>
      </rPr>
      <t>5</t>
    </r>
    <r>
      <rPr>
        <sz val="12"/>
        <color theme="1"/>
        <rFont val="Arial"/>
        <family val="2"/>
      </rPr>
      <t xml:space="preserve"> in the area of the proposed source (whether or not under the same ownership) are required such that there will be reasonable progress toward attainment of the applicable NAAQS.</t>
    </r>
    <r>
      <rPr>
        <vertAlign val="superscript"/>
        <sz val="12"/>
        <color theme="1"/>
        <rFont val="Arial"/>
        <family val="2"/>
      </rPr>
      <t>6</t>
    </r>
    <r>
      <rPr>
        <sz val="12"/>
        <color theme="1"/>
        <rFont val="Arial"/>
        <family val="2"/>
      </rPr>
      <t xml:space="preserve"> Except as provided in paragraph IV.G.5 of this Ruling (addressing PM</t>
    </r>
    <r>
      <rPr>
        <vertAlign val="subscript"/>
        <sz val="12"/>
        <color theme="1"/>
        <rFont val="Arial"/>
        <family val="2"/>
      </rPr>
      <t>2.5</t>
    </r>
    <r>
      <rPr>
        <sz val="12"/>
        <color theme="1"/>
        <rFont val="Arial"/>
        <family val="2"/>
      </rPr>
      <t>and its precursors), only intrapollutant emission offsets will be acceptable (e.g., hydrocarbon increases may not be offset against SO</t>
    </r>
    <r>
      <rPr>
        <vertAlign val="subscript"/>
        <sz val="12"/>
        <color theme="1"/>
        <rFont val="Arial"/>
        <family val="2"/>
      </rPr>
      <t>2</t>
    </r>
    <r>
      <rPr>
        <sz val="12"/>
        <color theme="1"/>
        <rFont val="Arial"/>
        <family val="2"/>
      </rPr>
      <t>reductions).</t>
    </r>
  </si>
  <si>
    <r>
      <t>5</t>
    </r>
    <r>
      <rPr>
        <sz val="12"/>
        <color theme="1"/>
        <rFont val="Arial"/>
        <family val="2"/>
      </rPr>
      <t xml:space="preserve"> Subject to the provisions of paragraph IV.C of this Ruling.</t>
    </r>
  </si>
  <si>
    <r>
      <t>6</t>
    </r>
    <r>
      <rPr>
        <sz val="12"/>
        <color theme="1"/>
        <rFont val="Arial"/>
        <family val="2"/>
      </rPr>
      <t xml:space="preserve"> The discussion in this paragraph is a proposal, but represents EPA's interim policy until final rulemaking is completed.</t>
    </r>
  </si>
  <si>
    <r>
      <t xml:space="preserve">D. </t>
    </r>
    <r>
      <rPr>
        <i/>
        <sz val="12"/>
        <color theme="1"/>
        <rFont val="Arial"/>
        <family val="2"/>
      </rPr>
      <t xml:space="preserve">Location of offsetting emissions. </t>
    </r>
    <r>
      <rPr>
        <sz val="12"/>
        <color theme="1"/>
        <rFont val="Arial"/>
        <family val="2"/>
      </rPr>
      <t>The owner or operator of a new or modified major stationary source may comply with any offset requirement in effect under this Ruling for increased emissions of any air pollutant only by obtaining emissions reductions of such air pollutant from the same source or other sources in the same nonattainment area, except that the reviewing authority may allow the owner or operator of a source to obtain such emissions reductions in another nonattainment area if the conditions in IV.D.1 and 2 are met.</t>
    </r>
  </si>
  <si>
    <t>1. The other area has an equal or higher nonattainment classification than the area in which the source is located.</t>
  </si>
  <si>
    <t>2. Emissions from such other area contribute to a violation of the national ambient air quality standard in the nonattainment area in which the source is located.</t>
  </si>
  <si>
    <t>IV. Sources That Would Locate in a Designated Nonattainment Area</t>
  </si>
  <si>
    <t>Appendix S to Part 51—Emission Offset Interpretative Ruling</t>
  </si>
  <si>
    <t xml:space="preserve">California NSR requirements are not so focused on air quality impact assessment, but strive to directly relate mitigation requirements to new emission increases. That is, the applicant can determine offset requirements directly through emission calculations and offset ratios which increase with distance from the location of the proposed emissions to be offset. However, Calif. Health and Safety Code Section 42301(a) requires district permit programs keep new project from interfering AAQS compliance efforts. </t>
  </si>
  <si>
    <t xml:space="preserve">The Calif. approach focuses on emission mitigation instead of AAQS protection, ignoring the effect in source-area reconfiguration. Most Calif. NSR rules do not have provisions to block new projects interfering with AAQS compliance; however, many do state that the intent of the NSR rule is to prevent projects from interfering with AAQS compliance efforts. </t>
  </si>
  <si>
    <t>V. Stationary Source Regulation in California</t>
  </si>
  <si>
    <t>Table 8</t>
  </si>
  <si>
    <t>Differences between the Federal and California Permitting Programs</t>
  </si>
  <si>
    <t>Aspect</t>
  </si>
  <si>
    <t>Federal approach</t>
  </si>
  <si>
    <t>California approach</t>
  </si>
  <si>
    <t>Comments</t>
  </si>
  <si>
    <r>
      <t xml:space="preserve">The project is assumed to meet the </t>
    </r>
    <r>
      <rPr>
        <b/>
        <sz val="11"/>
        <color rgb="FFFF0000"/>
        <rFont val="Times New Roman"/>
        <family val="1"/>
      </rPr>
      <t xml:space="preserve">net air quality benefit </t>
    </r>
    <r>
      <rPr>
        <sz val="11"/>
        <color theme="1"/>
        <rFont val="Times New Roman"/>
        <family val="1"/>
      </rPr>
      <t>requirement if it complies with all district emission offset requirements.</t>
    </r>
    <r>
      <rPr>
        <vertAlign val="superscript"/>
        <sz val="11"/>
        <color theme="1"/>
        <rFont val="Times New Roman"/>
        <family val="1"/>
      </rPr>
      <t>8</t>
    </r>
    <r>
      <rPr>
        <sz val="11"/>
        <color theme="1"/>
        <rFont val="Times New Roman"/>
        <family val="1"/>
      </rPr>
      <t xml:space="preserve"> The emission threshold level at which offsets are required varies by district and is in accordance with minimum requirements of the California Clean Air Act, as will be addressed later in this text.</t>
    </r>
  </si>
  <si>
    <r>
      <rPr>
        <vertAlign val="superscript"/>
        <sz val="11"/>
        <color theme="1"/>
        <rFont val="Times New Roman"/>
        <family val="1"/>
      </rPr>
      <t>8</t>
    </r>
    <r>
      <rPr>
        <sz val="11"/>
        <color theme="1"/>
        <rFont val="Times New Roman"/>
        <family val="1"/>
      </rPr>
      <t xml:space="preserve">Demonstration of </t>
    </r>
    <r>
      <rPr>
        <b/>
        <sz val="11"/>
        <color rgb="FFFF0000"/>
        <rFont val="Times New Roman"/>
        <family val="1"/>
      </rPr>
      <t>"net air quality benefit"</t>
    </r>
    <r>
      <rPr>
        <sz val="11"/>
        <color theme="1"/>
        <rFont val="Times New Roman"/>
        <family val="1"/>
      </rPr>
      <t xml:space="preserve"> is implicit if the applicant complies with any applicable district offset requirements.</t>
    </r>
  </si>
  <si>
    <r>
      <t>Finally, demonstration of a positive</t>
    </r>
    <r>
      <rPr>
        <b/>
        <sz val="11"/>
        <color rgb="FFFF0000"/>
        <rFont val="Times New Roman"/>
        <family val="1"/>
      </rPr>
      <t xml:space="preserve"> net air quality benefit</t>
    </r>
    <r>
      <rPr>
        <sz val="11"/>
        <color theme="1"/>
        <rFont val="Times New Roman"/>
        <family val="1"/>
      </rPr>
      <t xml:space="preserve"> can require modeling of if emission offset ratios are insufficient and/or the location of the offsets are significantly different than the emissions being offset. Federal guidance on the requirement for a positive</t>
    </r>
    <r>
      <rPr>
        <b/>
        <sz val="11"/>
        <color rgb="FFFF0000"/>
        <rFont val="Times New Roman"/>
        <family val="1"/>
      </rPr>
      <t xml:space="preserve"> net air quality benefit</t>
    </r>
    <r>
      <rPr>
        <sz val="11"/>
        <color theme="1"/>
        <rFont val="Times New Roman"/>
        <family val="1"/>
      </rPr>
      <t xml:space="preserve"> is present in Appendix S of 40 CFR 51. In California, NSR rules are designed with the implicit assumption that if the emission offset requirements of an NSR rule are met by a new or modified source, the requirement to demonstrate a positive </t>
    </r>
    <r>
      <rPr>
        <b/>
        <sz val="11"/>
        <color rgb="FFFF0000"/>
        <rFont val="Times New Roman"/>
        <family val="1"/>
      </rPr>
      <t>net air quality benefit</t>
    </r>
    <r>
      <rPr>
        <sz val="11"/>
        <color theme="1"/>
        <rFont val="Times New Roman"/>
        <family val="1"/>
      </rPr>
      <t xml:space="preserve"> is fulfilled.(15)</t>
    </r>
  </si>
  <si>
    <r>
      <t>15. There is no formal operating definition of "</t>
    </r>
    <r>
      <rPr>
        <b/>
        <sz val="11"/>
        <color rgb="FFFF0000"/>
        <rFont val="Times New Roman"/>
        <family val="1"/>
      </rPr>
      <t>net air quality benefit</t>
    </r>
    <r>
      <rPr>
        <sz val="11"/>
        <color theme="1"/>
        <rFont val="Times New Roman"/>
        <family val="1"/>
      </rPr>
      <t xml:space="preserve">." As a result, whether or not one has achieved a </t>
    </r>
    <r>
      <rPr>
        <b/>
        <sz val="11"/>
        <color rgb="FFFF0000"/>
        <rFont val="Times New Roman"/>
        <family val="1"/>
      </rPr>
      <t>net air quality benefit</t>
    </r>
    <r>
      <rPr>
        <sz val="11"/>
        <color theme="1"/>
        <rFont val="Times New Roman"/>
        <family val="1"/>
      </rPr>
      <t xml:space="preserve"> is a somewhat subjective judgement within criteria provided by Appendix S of 40 CFR 51. One possible way to provide for a </t>
    </r>
    <r>
      <rPr>
        <b/>
        <sz val="11"/>
        <color rgb="FFFF0000"/>
        <rFont val="Times New Roman"/>
        <family val="1"/>
      </rPr>
      <t>net air quality benefit</t>
    </r>
    <r>
      <rPr>
        <sz val="11"/>
        <color theme="1"/>
        <rFont val="Times New Roman"/>
        <family val="1"/>
      </rPr>
      <t xml:space="preserve"> may be to have an emission offset ratio of greater than 1:1 and progressively greater offset ratios for emission offsets located at greater distances from the location of the projected emissions being offset (see Section IV(A) and (D) of Appendix S in 40 CFR 51).</t>
    </r>
  </si>
  <si>
    <r>
      <t>Demonstration of</t>
    </r>
    <r>
      <rPr>
        <b/>
        <sz val="11"/>
        <color rgb="FFFF0000"/>
        <rFont val="Times New Roman"/>
        <family val="1"/>
      </rPr>
      <t xml:space="preserve"> Net Air Quality Benefit </t>
    </r>
    <r>
      <rPr>
        <sz val="11"/>
        <color theme="1"/>
        <rFont val="Times New Roman"/>
        <family val="1"/>
      </rPr>
      <t xml:space="preserve">when Siting a New Source or Modifying an Existing Stationary Source under NSR </t>
    </r>
  </si>
  <si>
    <r>
      <t xml:space="preserve">Federal requirements call for the demonstration of a "positive </t>
    </r>
    <r>
      <rPr>
        <b/>
        <sz val="11"/>
        <color rgb="FFFF0000"/>
        <rFont val="Times New Roman"/>
        <family val="1"/>
      </rPr>
      <t>net air quality benefit</t>
    </r>
    <r>
      <rPr>
        <sz val="11"/>
        <color theme="1"/>
        <rFont val="Times New Roman"/>
        <family val="1"/>
      </rPr>
      <t xml:space="preserve">" for new major sources and major modifications. Modeling is needed for PSD pollutants, but nonattainment pollutants are required to have offsets and may satisfy the positive </t>
    </r>
    <r>
      <rPr>
        <b/>
        <sz val="11"/>
        <color rgb="FFFF0000"/>
        <rFont val="Times New Roman"/>
        <family val="1"/>
      </rPr>
      <t>net air quality benefit</t>
    </r>
    <r>
      <rPr>
        <sz val="11"/>
        <color theme="1"/>
        <rFont val="Times New Roman"/>
        <family val="1"/>
      </rPr>
      <t xml:space="preserve"> if offset ratios are greater than 1:1. </t>
    </r>
  </si>
  <si>
    <t>CAPCOA BACT Clearinghouse Resource Manual</t>
  </si>
  <si>
    <t>Ohio EPA</t>
  </si>
  <si>
    <t>Division of Air Pollution Control</t>
  </si>
  <si>
    <t>Air Quality Modeling and Planning Section</t>
  </si>
  <si>
    <t>Engineering Guide #69</t>
  </si>
  <si>
    <t>Air Dispersion Modeling Guidance</t>
  </si>
  <si>
    <t>Question 15: How do I model major sources in nonattainment areas to demonstrate net air quality improvement?</t>
  </si>
  <si>
    <t>Special Requirements for Permitting Stationary Sources in Nonattainment Areas</t>
  </si>
  <si>
    <t>Once an area is officially designated as a nonattainment area by EPA, some specific requirements come into play. The first is nonattainment New Source Review (NA NSR) permitting for new or expanding facilities, including requirements for offsets. Minnesota’s Offset rule or NA NSR program became federally enforceable on May 31, 1994. The rule is found at Minn. R. 7007.4000 - 7007.4030 and essentially incorporates by reference 40 CFR § 51, Appendix S, with some exceptions. This EPA approval means that the MPCA operates a SIP-approved NA NSR program in nonattainment areas.</t>
  </si>
  <si>
    <t>New sources wanting to locate in a nonattainment area must go through NA NSR if they have the potential to emit 100 tpy or more of the criteria pollutant for which the area is designated nonattainment. If a facility already located in a nonattainment area wants to do a modification, it must go through the NA NSR process if the change would result in a net emissions increase above the thresholds noted above.</t>
  </si>
  <si>
    <t>The following conditions must be met by a source before an NSR permit can be granted to a source located in a nonattainment area:</t>
  </si>
  <si>
    <t>1. The source must meet an emission limitation which specifies the lowest achievable emission rate (LAER) for that particular source.</t>
  </si>
  <si>
    <t>2. The source must certify that all other facilities it owns or operates in Minnesota are in compliance with all applicable requirements.</t>
  </si>
  <si>
    <t>Note that, at this time, Minnesota does not have a banking provision in its Offset rule, so emission reductions at a facility cannot be saved to provide offsets for a source seeking a permit in the future.</t>
  </si>
  <si>
    <t>Minnesota State Implementation Plan (SIP)</t>
  </si>
  <si>
    <t>b. Nonattainment Major NSR Rule in Indian Country</t>
  </si>
  <si>
    <t>The nonattainment major NSR rule only applies to areas of Indian country that do not meet national air quality standards. New or modified industrial facilities with a potential to emit equal to or more than the major NSR thresholds, generally 100 tpy, are “major sources” of emissions and subject to the rule requirements.</t>
  </si>
  <si>
    <t>The requirements include:</t>
  </si>
  <si>
    <t>○ Installing emissions controls that meet the requirements of Lowest Achievable Emission Rate (LAER) control technology,</t>
  </si>
  <si>
    <t>○ Certifying compliance – Each permit applicant must certify that all other facilities owned or operated by the applicant in the same state as the new or modified source are in compliance with all applicable air quality regulations.</t>
  </si>
  <si>
    <t>These requirements are the same as the requirements that apply in states for areas that do not have a State Implementation Plan (SIP) for implementing certain NSR provisions, the transitional NSR program commonly known as “Appendix S.”</t>
  </si>
  <si>
    <t>1. RECENTLY ADOPTED FEDERAL RULES: REVIEW OF NEW SOURCES AND MODIFICATIONS IN INDIAN COUNTRY</t>
  </si>
  <si>
    <t>Analysis of States’ and EPA Oil &amp; Gas Air Emissions Control Requirements for Selected Basins in the Western United States</t>
  </si>
  <si>
    <t>Lee Gribovicz, WRAP Air Quality Project Manager</t>
  </si>
  <si>
    <t>(January 8, 2012 Errata Corrections)</t>
  </si>
  <si>
    <t>http://www.wrapair2.org/pdf/2012-01_Final%20WRAP%20OG%20Analysis%20(01-08).pdf</t>
  </si>
  <si>
    <t>Nonattainment New Source Review Permits</t>
  </si>
  <si>
    <t>All nonattainment new source review programs require:</t>
  </si>
  <si>
    <t>Installation of the lowest achievable emission rate,</t>
  </si>
  <si>
    <t>Emission offsets, and</t>
  </si>
  <si>
    <t>Opportunity for public involvement.</t>
  </si>
  <si>
    <t>The lowest achievable emission rate is the most stringent emission</t>
  </si>
  <si>
    <t>limitation derived from either of the following:</t>
  </si>
  <si>
    <t>The most stringent emission limit contained in the implementation plan of any state for such class or category of source, or</t>
  </si>
  <si>
    <t>The most stringent emission limit achieved in practice by such class or category of source.</t>
  </si>
  <si>
    <t>The emissions rate may result from a combination of emissions limiting</t>
  </si>
  <si>
    <t>measures such as:</t>
  </si>
  <si>
    <t>Add-on pollution control equipment,</t>
  </si>
  <si>
    <t>A process modification, and/or</t>
  </si>
  <si>
    <t>A change in the raw material processed.</t>
  </si>
  <si>
    <t>http://www.epa.gov/region7/priorities/agriculture/pdf/biodiesel_manual.pdf</t>
  </si>
  <si>
    <t>Environmental Laws Applicable to Construction and Operation of Biodiesel Production Facilities 
November 2008 
EPA-001EPA-907-B-08-001</t>
  </si>
  <si>
    <t>326 IAC 1-2-54 "Positive net air quality benefit" defined</t>
  </si>
  <si>
    <t>Authority: IC 13-1-1-4; IC 13-7-7</t>
  </si>
  <si>
    <t>Affected: IC 13-1-1-2; IC 13-7-1</t>
  </si>
  <si>
    <t>http://www.in.gov/legislative/iac/T03260/A00010.PDF</t>
  </si>
  <si>
    <t>ARTICLE 1. GENERAL PROVISIONS</t>
  </si>
  <si>
    <t>NOTE: IC 13-1 and IC 13-7 were repealed by P.L.1-1996, SECTION 99, effective July 1, 1996.</t>
  </si>
  <si>
    <t>TITLE 326 AIR POLLUTION CONTROL BOARD - INDIANA</t>
  </si>
  <si>
    <t>17.8.1007    BASELINE FOR DETERMINING CREDIT FOR EMISSIONS AND AIR QUALITY OFFSETS</t>
  </si>
  <si>
    <t>(1) For the purposes of this subchapter, the following requirements apply:</t>
  </si>
  <si>
    <t>(b) Emission offsets must be reductions in actual emissions for the same pollutant obtained from the same source or other sources which are located in the same general area of the proposed major stationary source or modification, and that contribute to or would contribute to the violation of the national ambient air quality standard;</t>
  </si>
  <si>
    <t>(c) In meeting the emissions offset requirements in this subchapter, emissions offsets for direct PM-2.5 emissions or emissions of precursors of PM-2.5 may be satisfied by offsetting reductions in direct PM-2.5 emissions or emissions of any precursor;</t>
  </si>
  <si>
    <t>(d) In the case of emission offsets involving volatile organic compounds and oxides of nitrogen, offsets will generally be acceptable if they are obtained from within the areas specified in (1)(b). If the proposed offsets would be from sources located at considerable distances from the new source, the department shall increase the ratio of the required offsets and require a showing by the applicant that nearby offsets were investigated and reasonable alternatives were not available;</t>
  </si>
  <si>
    <t>(f) No emissions credit shall be allowed for replacing one hydrocarbon compound with another of lesser reactivity, except for those compounds listed in Table 1 of EPA's "Recommended Policy on Control of Volatile Organic Compounds"</t>
  </si>
  <si>
    <t>Preconstruction Permit Requirements for Major Stationary Sources or Major Modifications Locating Within Attainment or Unclassified Areas</t>
  </si>
  <si>
    <t>Montana DEQ</t>
  </si>
  <si>
    <t>CONSTRUCTION PERMITS FOR DIRECT MAJOR SOURCES IN NONATTAINMENT AREAS</t>
  </si>
  <si>
    <t>Chapter NR 408 (Wisconsin)</t>
  </si>
  <si>
    <t>NR 408.06(1)(1) To be eligible for use under this chapter, emissions offsets shall meet all of the following criteria:</t>
  </si>
  <si>
    <t>NR 408.06(1)(a) (a) Offsets shall be of the same air contaminant class, that is, volatile organic compounds, particulate matter, carbon monoxide, nitrogen oxides, sulfur dioxide or lead.</t>
  </si>
  <si>
    <t>NR 408.06(1)(b) (b) Offsets for particulate matter, carbon monoxide, nitrogen oxides, sulfur dioxide and lead shall be in a time frame compatible with the applicable air quality standard.</t>
  </si>
  <si>
    <t>NR 408.06(1)(c) (c) Offsets for volatile organic compounds and nitrogen oxides, where applicable, shall be quantified on an annual basis. In addition, the source shall submit emission estimates in a time frame consistent with the air quality standard for ozone.</t>
  </si>
  <si>
    <t>NR 408.06 Note Note: The time frame for the air quality standard for each pollutant is given in s. NR 404.04.</t>
  </si>
  <si>
    <t>NR 408.06(1)(cm) (cm) PM2.5 emission increases may be offset by decreases in nitrogen oxides or sulfur dioxide emissions, that are otherwise creditable, at a ratio of 40 tpy of sulfur dioxide for each ton of direct PM2.5 emissions and 200 tpy of nitrogen oxides for each ton of direct PM2.5 emissions.</t>
  </si>
  <si>
    <t>NR 408.06(1)(e) (e) The emission reductions used as offsets shall be generated after the date used as a baseline or shall be included in the baseline for the portion of the latest state implementation plan which relates to the nonattainment status of the area. Emission reductions occurring before August 7, 1977 may not be used as offsets.</t>
  </si>
  <si>
    <t>NR 408.06(1)(f) (f) The assumptions used to calculate the offset shall be consistent with the assumptions used to develop the area's implementation plan.</t>
  </si>
  <si>
    <t>NR 408.06(1)(g) (g) Offsets shall be surplus, permanent, quantifiable and federally enforceable at the time of their use.</t>
  </si>
  <si>
    <t>NR 408.06(2) (2) Prior to the issuance of a permit under this chapter, federally enforceable emissions offsets shall be obtained from the same source or other sources in the same nonattainment area, except that the emissions offsets may be obtained from a source in another nonattainment area if both of the following apply:</t>
  </si>
  <si>
    <t>NR 408.06(2)(a) (a) The other area has an equal or higher nonattainment classification than the area in which the source is located.</t>
  </si>
  <si>
    <t>NR 408.06(2)(b) (b) Emissions from the other area contribute to a violation of a national ambient air quality standard in the nonattainment area in which the proposed new or modified source would be constructed.</t>
  </si>
  <si>
    <t>NR 408.06(3) (3) The total annual tonnage of emissions of any applicable air contaminant allowed from the proposed new source, or net emissions increase from the modification, shall be offset by an equal or greater reduction, as applicable, in the actual emissions of the air contaminant from the same or other sources.</t>
  </si>
  <si>
    <t>NR 408.06(4)(a) (a) In any rural transport or marginal nonattainment area for ozone: at least 1.1 to 1.</t>
  </si>
  <si>
    <t>NR 408.06(4)(b) (b) In any moderate nonattainment area for ozone: at least 1.15 to 1.</t>
  </si>
  <si>
    <t>NR 408.06(4)(c) (c) In any serious nonattainment area for ozone: at least 1.2 to 1.</t>
  </si>
  <si>
    <t>NR 408.06(4)(d) (d) In any severe nonattainment area for ozone: at least 1.3 to 1.</t>
  </si>
  <si>
    <t>NR 408.06(4)(e) (e) In any extreme nonattainment area for ozone: at least 1.5 to 1.</t>
  </si>
  <si>
    <t>NR 408.06(5) (5) Within an ozone transport region, for any area designated as ozone attainment, unclassifiable, or rural transport or marginal nonattainment, the ratio of total actual emissions reductions of VOCs, and nitrogen oxides where applicable, to the net emissions increase for the same air contaminant class shall be at least 1.15 to 1.</t>
  </si>
  <si>
    <t>NR 408.06(7) (7) </t>
  </si>
  <si>
    <t>NR 408.06(7)(a)(a) Emissions reductions achieved by shutting down an existing source or curtailing production or operating hours below baseline levels may be generally credited if:</t>
  </si>
  <si>
    <t>NR 408.06(7)(a)1. 1. The reductions are surplus, permanent, quantifiable and federally enforceable.</t>
  </si>
  <si>
    <t>NR 408.06(7)(a)3. 3. The source notifies the department in writing prior to the date the shut down or curtailment occurs. The notification shall include documentation of the type and quantity of emission reduction credit to be generated.</t>
  </si>
  <si>
    <t>NR 408.06(7)(a)4. 4. The shutdown or curtailment occurs on or after the date specified for this purpose in the state implementation plan, and if the date specified is on or after the date of the most recent emissions inventory used in the plan's demonstration of attainment. The department may consider a prior shutdown or curtailment to have occurred after the date of its most recent emissions inventory, if the inventory explicitly includes as current existing emissions the emissions from the previously shut down or curtailed sources. However, no credit is available for shutdowns which occurred prior to August 7, 1977.</t>
  </si>
  <si>
    <t>NR 408.06(10) (10) The total increase in emissions, in tons per year, resulting from a major modification that must be offset in accordance with this section shall be determined by summing the difference between the allowable emissions after the modification and the actual emissions before the modification for each emissions unit.</t>
  </si>
  <si>
    <t>NR 408.07 NR 408.07  Source impact analysis. The applicant for a permit under this chapter shall demonstrate to the satisfaction of the department that all of the following conditions are met:</t>
  </si>
  <si>
    <t>NR 408.06 History History: Cr. Register, May, 1993, No. 449, eff. 6-1-93; am. (4) (intro.), (a), (5), Register, December, 1996, No. 492, eff. 1-1-97; am. (2) (intro.), (a) and (8), Register, October, 1999, No. 526, eff. 11-1-99; CR 03-118: cr. (10) Register June 2007 No. 618, eff. 7-1-07; CR 10-050: cr. (1) (cm) Register November 2010 No. 659, eff. 12-1-10.</t>
  </si>
  <si>
    <t>NR 408.07 History History: Cr. Register, May, 1993, No. 449, eff. 6-1-93; am. (intro.), Register, December, 1996, No. 492, eff. 1-1-97.</t>
  </si>
  <si>
    <t>Emissions Trading Policy Statement; General Principles for Creation, Banking, and Use of Emission Reduction Credits</t>
  </si>
  <si>
    <t>Addendum to Governing Board Meeting Agenda Item #8:</t>
  </si>
  <si>
    <t>ADOPT PROPOSED AMENDMENTS TO RULE 2201</t>
  </si>
  <si>
    <t>(NEW AND MODIFIED STATIONARY SOURCE REVIEW RULE)</t>
  </si>
  <si>
    <t>We received one late comment from the federal Environmental Protection Agency, on April 14, 2011.</t>
  </si>
  <si>
    <t>EPA Comment:</t>
  </si>
  <si>
    <t>District Response:</t>
  </si>
  <si>
    <t>San Joaquin Valley Air Pollution Control District (Valley Air District)</t>
  </si>
  <si>
    <t>http://www.valleyair.org/Board_meetings/GB/agenda_minutes/Agenda/2011/April/AddendumtoAgendaItem8.pdf</t>
  </si>
  <si>
    <t>Santa Barbara County Air Pollution Control District</t>
  </si>
  <si>
    <t>The Value of ERC Certificates</t>
  </si>
  <si>
    <t>Companies that own ERC Certificates may use them at any time, in whole or part, to meet New Source Review requirements. Or they may sell the credits to other companies that need them. The actual value of an ERC will fluctuate depending on APCD rules at the time of use.</t>
  </si>
  <si>
    <t>http://www.sbcapcd.org/eng/nsr/ercbro.htm</t>
  </si>
  <si>
    <t>E. Requirements - Emission Offsets.</t>
  </si>
  <si>
    <t>1. New or modified stationary sources with net emissions increases of any nonattainment pollutant or its precursors which is equal to or greater than any emission level shown in Table 3 shall mitigate those net emissions increases through actual emission reductions by reducing emissions from existing stationary or non-stationary sources.</t>
  </si>
  <si>
    <t>III. EMISSIONS REDUCTIONS "OFFSETS"</t>
  </si>
  <si>
    <t>- the pollutants requiring offsets and amount of offset required;</t>
  </si>
  <si>
    <t>- the location of offsets relative to the proposed source;</t>
  </si>
  <si>
    <t>- the allowable sources for offsets;</t>
  </si>
  <si>
    <t>- the "baseline" for calculating emissions reduction credits; and</t>
  </si>
  <si>
    <t>III.A. CRITERIA FOR EVALUATING EMISSIONS OFFSETS</t>
  </si>
  <si>
    <t>! ensure reasonable progress toward attainment of the NAAQS; and</t>
  </si>
  <si>
    <t>http://www.epa.gov/ttn/nsr/gen/wkshpman.pdf</t>
  </si>
  <si>
    <t>New Source Review Workshop Manual</t>
  </si>
  <si>
    <t>Prevention of Significant Deterioration and Nonattainment Area Permitting (draft October 1990)</t>
  </si>
  <si>
    <t>In evaluating a nonattainment NSR permit, the reviewing agency ensures that offsets are developed in accordance with the provisions of the applicable State or local nonattainment NSR rules. The following factors are considered in reviewing offsets :</t>
  </si>
  <si>
    <t>- the enforceability of proposed offsets.</t>
  </si>
  <si>
    <t>Each of these factors should be discussed with the reviewing agency to ensure that the specific requirements of that agency are met.</t>
  </si>
  <si>
    <t>The offset requirement applies to each pollutant which triggered nonattainment NSR applicability. For example, a permit for a proposed petroleum refinery which will emit more than 100 tpy of sulfur dioxide (SO2) and particulate matter in a SO2 and particulate matter nonattainment area is required to obtain offsetting emissions reductions of SO2 and particulate matter.</t>
  </si>
  <si>
    <t>Emissions reductions obtained to offset new source emissions in a nonattainment area must meet two important objectives:</t>
  </si>
  <si>
    <t>States have latitude in determining what requirements offsets must meet to achieve these NAA program objectives. The EPA has set forth minimum considerations under the Interpretive Ruling (40 CFR 51, Appendix S). Acceptable offsets also must be creditable, quantifiable, federally enforceable, and permanent.</t>
  </si>
  <si>
    <t>While an emissions offset must always result in reasonable progress toward attainment of the NAAQS, it need not show that the area will attain the NAAQS. Therefore, the ratio of required emissions offset to the proposed source's emissions must be greater than one. The State determines what offset ratio is appropriate for a proposed source, taking into account the location of the offsets, i.e., how close the offsets are to the proposed source.</t>
  </si>
  <si>
    <r>
      <t xml:space="preserve">A major source or major modification planned in a nonattainment area must obtain emissions reductions as a condition for approval. These emissions reductions, generally obtained from existing sources located in the vicinity of a proposed source, must (1) offset the emissions increase from the new source or modification and (2) provide a </t>
    </r>
    <r>
      <rPr>
        <b/>
        <sz val="11"/>
        <color rgb="FFFF0000"/>
        <rFont val="Calibri"/>
        <family val="2"/>
        <scheme val="minor"/>
      </rPr>
      <t>net air quality benefit</t>
    </r>
    <r>
      <rPr>
        <sz val="11"/>
        <color theme="1"/>
        <rFont val="Calibri"/>
        <family val="2"/>
        <scheme val="minor"/>
      </rPr>
      <t>. The obvious purpose of acquiring offsetting emissions decreases is to allow an area to move towards attainment of the NAAQS while still allowing some industrial growth. Air quality improvement may not be realized if all emissions increases are not accounted for and if emissions offsets are not real.</t>
    </r>
  </si>
  <si>
    <r>
      <t xml:space="preserve">! provide a positive </t>
    </r>
    <r>
      <rPr>
        <b/>
        <sz val="11"/>
        <color rgb="FFFF0000"/>
        <rFont val="Calibri"/>
        <family val="2"/>
        <scheme val="minor"/>
      </rPr>
      <t>net air quality benefit</t>
    </r>
    <r>
      <rPr>
        <sz val="11"/>
        <color theme="1"/>
        <rFont val="Calibri"/>
        <family val="2"/>
        <scheme val="minor"/>
      </rPr>
      <t xml:space="preserve"> in the area affected by the proposed source. </t>
    </r>
  </si>
  <si>
    <r>
      <t xml:space="preserve">Condition 4. </t>
    </r>
    <r>
      <rPr>
        <sz val="12"/>
        <color theme="1"/>
        <rFont val="Arial"/>
        <family val="2"/>
      </rPr>
      <t xml:space="preserve">The emission offsets will provide a positive </t>
    </r>
    <r>
      <rPr>
        <b/>
        <sz val="12"/>
        <color rgb="FFFF0000"/>
        <rFont val="Arial"/>
        <family val="2"/>
      </rPr>
      <t>net air quality benefit</t>
    </r>
    <r>
      <rPr>
        <sz val="12"/>
        <color theme="1"/>
        <rFont val="Arial"/>
        <family val="2"/>
      </rPr>
      <t xml:space="preserve"> in the affected area (see Section IV.D. below). Atmospheric simulation modeling is not necessary for volatile organic compounds and NO</t>
    </r>
    <r>
      <rPr>
        <vertAlign val="subscript"/>
        <sz val="12"/>
        <color theme="1"/>
        <rFont val="Arial"/>
        <family val="2"/>
      </rPr>
      <t>X</t>
    </r>
    <r>
      <rPr>
        <sz val="12"/>
        <color theme="1"/>
        <rFont val="Arial"/>
        <family val="2"/>
      </rPr>
      <t>. Fulfillment of Condition 3 and Section IV.D. will be considered adequate to meet this condition.</t>
    </r>
  </si>
  <si>
    <r>
      <t xml:space="preserve">(a) The requirements of ARM </t>
    </r>
    <r>
      <rPr>
        <u/>
        <sz val="11"/>
        <color rgb="FF0000FF"/>
        <rFont val="Times New Roman"/>
        <family val="1"/>
      </rPr>
      <t>17.8.906</t>
    </r>
    <r>
      <rPr>
        <sz val="11"/>
        <color theme="1"/>
        <rFont val="Times New Roman"/>
        <family val="1"/>
      </rPr>
      <t xml:space="preserve">, except that ARM </t>
    </r>
    <r>
      <rPr>
        <u/>
        <sz val="11"/>
        <color rgb="FF0000FF"/>
        <rFont val="Times New Roman"/>
        <family val="1"/>
      </rPr>
      <t>17.8.906</t>
    </r>
    <r>
      <rPr>
        <sz val="11"/>
        <color theme="1"/>
        <rFont val="Times New Roman"/>
        <family val="1"/>
      </rPr>
      <t>(7) through (9) do not apply to offsets required under this subchapter;</t>
    </r>
  </si>
  <si>
    <r>
      <t xml:space="preserve">History: </t>
    </r>
    <r>
      <rPr>
        <u/>
        <sz val="11"/>
        <color rgb="FF0000FF"/>
        <rFont val="Times New Roman"/>
        <family val="1"/>
      </rPr>
      <t>75-2-111</t>
    </r>
    <r>
      <rPr>
        <sz val="11"/>
        <color theme="1"/>
        <rFont val="Times New Roman"/>
        <family val="1"/>
      </rPr>
      <t xml:space="preserve">, </t>
    </r>
    <r>
      <rPr>
        <u/>
        <sz val="11"/>
        <color rgb="FF0000FF"/>
        <rFont val="Times New Roman"/>
        <family val="1"/>
      </rPr>
      <t>75-2-203</t>
    </r>
    <r>
      <rPr>
        <sz val="11"/>
        <color theme="1"/>
        <rFont val="Times New Roman"/>
        <family val="1"/>
      </rPr>
      <t xml:space="preserve">, MCA; </t>
    </r>
    <r>
      <rPr>
        <u/>
        <sz val="11"/>
        <color theme="1"/>
        <rFont val="Times New Roman"/>
        <family val="1"/>
      </rPr>
      <t>IMP</t>
    </r>
    <r>
      <rPr>
        <sz val="11"/>
        <color theme="1"/>
        <rFont val="Times New Roman"/>
        <family val="1"/>
      </rPr>
      <t xml:space="preserve">, </t>
    </r>
    <r>
      <rPr>
        <u/>
        <sz val="11"/>
        <color rgb="FF0000FF"/>
        <rFont val="Times New Roman"/>
        <family val="1"/>
      </rPr>
      <t>75-2-202</t>
    </r>
    <r>
      <rPr>
        <sz val="11"/>
        <color theme="1"/>
        <rFont val="Times New Roman"/>
        <family val="1"/>
      </rPr>
      <t xml:space="preserve">, </t>
    </r>
    <r>
      <rPr>
        <u/>
        <sz val="11"/>
        <color rgb="FF0000FF"/>
        <rFont val="Times New Roman"/>
        <family val="1"/>
      </rPr>
      <t>75-2-203</t>
    </r>
    <r>
      <rPr>
        <sz val="11"/>
        <color theme="1"/>
        <rFont val="Times New Roman"/>
        <family val="1"/>
      </rPr>
      <t xml:space="preserve">, </t>
    </r>
    <r>
      <rPr>
        <u/>
        <sz val="11"/>
        <color rgb="FF0000FF"/>
        <rFont val="Times New Roman"/>
        <family val="1"/>
      </rPr>
      <t>75-2-204</t>
    </r>
    <r>
      <rPr>
        <sz val="11"/>
        <color theme="1"/>
        <rFont val="Times New Roman"/>
        <family val="1"/>
      </rPr>
      <t xml:space="preserve">, MCA; </t>
    </r>
    <r>
      <rPr>
        <u/>
        <sz val="11"/>
        <color theme="1"/>
        <rFont val="Times New Roman"/>
        <family val="1"/>
      </rPr>
      <t>NEW</t>
    </r>
    <r>
      <rPr>
        <sz val="11"/>
        <color theme="1"/>
        <rFont val="Times New Roman"/>
        <family val="1"/>
      </rPr>
      <t xml:space="preserve">, 1993 MAR p. 2919, Eff. 12/10/93; </t>
    </r>
    <r>
      <rPr>
        <u/>
        <sz val="11"/>
        <color theme="1"/>
        <rFont val="Times New Roman"/>
        <family val="1"/>
      </rPr>
      <t>TRANS</t>
    </r>
    <r>
      <rPr>
        <sz val="11"/>
        <color theme="1"/>
        <rFont val="Times New Roman"/>
        <family val="1"/>
      </rPr>
      <t xml:space="preserve">, from DHES, 1996 MAR p. 2285; </t>
    </r>
    <r>
      <rPr>
        <u/>
        <sz val="11"/>
        <color theme="1"/>
        <rFont val="Times New Roman"/>
        <family val="1"/>
      </rPr>
      <t>AMD</t>
    </r>
    <r>
      <rPr>
        <sz val="11"/>
        <color theme="1"/>
        <rFont val="Times New Roman"/>
        <family val="1"/>
      </rPr>
      <t xml:space="preserve">, 2007 MAR p. 1663, Eff. 10/26/07; </t>
    </r>
    <r>
      <rPr>
        <u/>
        <sz val="11"/>
        <color theme="1"/>
        <rFont val="Times New Roman"/>
        <family val="1"/>
      </rPr>
      <t>AMD</t>
    </r>
    <r>
      <rPr>
        <sz val="11"/>
        <color theme="1"/>
        <rFont val="Times New Roman"/>
        <family val="1"/>
      </rPr>
      <t xml:space="preserve">, 2008 MAR p. 2267, Eff. 10/24/08; </t>
    </r>
    <r>
      <rPr>
        <u/>
        <sz val="11"/>
        <color theme="1"/>
        <rFont val="Times New Roman"/>
        <family val="1"/>
      </rPr>
      <t>AMD</t>
    </r>
    <r>
      <rPr>
        <sz val="11"/>
        <color theme="1"/>
        <rFont val="Times New Roman"/>
        <family val="1"/>
      </rPr>
      <t>, 2011 MAR p. 2134, Eff. 10/14/11.</t>
    </r>
  </si>
  <si>
    <t>3. Does EPA also plan to work with PM near-nonattainment areas to achieve emission reductions that</t>
  </si>
  <si>
    <t>will ensure continued maintenance of the PM NAAQS?</t>
  </si>
  <si>
    <t>The National Research Council of the National Academy of Sciences recommended that an integrated,</t>
  </si>
  <si>
    <t>multi-pollutant approach to managing air quality would be most effective. EPA encourages Ozone</t>
  </si>
  <si>
    <t>Advance participants to maximize multi-pollutant reductions when selecting measures and programs to</t>
  </si>
  <si>
    <t>further reduce ozone. We envision offering a program similar to Ozone Advance to address PM in nearnonattainment</t>
  </si>
  <si>
    <t>areas. Strategies to achieve multi-pollutant (NOx and PM in particular) reductions related</t>
  </si>
  <si>
    <t>to diesel emissions will be central to this work, as well as efforts to reduce residential wood smoke and</t>
  </si>
  <si>
    <t>other PM sources. Ozone Advance participants that are also near-nonattainment for PM should combine</t>
  </si>
  <si>
    <t>their Advance efforts into one multi-pollutant program that addresses both ozone and PM. In addition,</t>
  </si>
  <si>
    <t>EPA will work with participants to provide information on the multi-pollutant co-benefits associated</t>
  </si>
  <si>
    <t>with transportation, land use, energy efficiency, and climate change programs</t>
  </si>
  <si>
    <t>Ozone Advance/Flex</t>
  </si>
  <si>
    <t>http://www.epa.gov/ozoneadvance/flex.html</t>
  </si>
  <si>
    <t>Attainment Plan/Maintenance Plan Bridge</t>
  </si>
  <si>
    <t>Operating and Maintenance Requirements</t>
  </si>
  <si>
    <t>(1) Operational, Maintenance and Work Practice Requirements:</t>
  </si>
  <si>
    <t>(a) Where the Department has determined that specific operational, maintenance, or work practice requirements are appropriate to ensure that the owner or operator of a source is operating and maintaining air pollution control equipment and emission reduction processes at the highest reasonable efficiency and effectiveness to minimize emissions, the Department will establish such requirements by permit condition or notice of construction approval;</t>
  </si>
  <si>
    <t>(b) Operational, maintenance, and work practice requirements include:</t>
  </si>
  <si>
    <t>(A) Flow rates, temperatures, and other physical or chemical parameters related to the operation of air pollution control equipment and emission reduction processes;</t>
  </si>
  <si>
    <t>(B) Monitoring, record-keeping, testing, and sampling requirements and schedules;</t>
  </si>
  <si>
    <t>(C) Maintenance requirements and schedules; and</t>
  </si>
  <si>
    <t>(D) Requirements that components of air pollution control equipment be functioning properly.</t>
  </si>
  <si>
    <t>(2) Emission Action Levels:</t>
  </si>
  <si>
    <t>(a) Where the Department has determined that specific operational, maintenance, or work practice requirements considered or required under section (1) of this rule are insufficient to ensure that the owner or operator is operating and maintaining air pollution control equipment and emission reduction processes at the highest reasonable efficiency and effectiveness, the Department may establish, by permit or Notice of Construction approval, specific emission action levels in addition to applicable emission standards. An emission action level will be established that ensures an air pollution control equipment or emission reduction process is operated at the highest reasonable efficiency and effectiveness to minimize emissions;</t>
  </si>
  <si>
    <t>(b) If emissions from a source equal or exceed the applicable emission action level, the owner or operator of the source must:</t>
  </si>
  <si>
    <t>(A) Take corrective action as expeditiously as practical to reduce emissions to below the emission action level;</t>
  </si>
  <si>
    <t>(B) Maintain records at the plant site for two years which document the exceedance, the cause of the exceedance, and the corrective action taken;</t>
  </si>
  <si>
    <t>(C) Make such records available for inspection by the Department during normal business hours; and</t>
  </si>
  <si>
    <t>(D) Submit such records to the Department upon request.</t>
  </si>
  <si>
    <t>(c) The Department will revise an emission action level if it finds that such level does not reflect the highest reasonable efficiency and effectiveness of air pollution control equipment and emission reduction processes;</t>
  </si>
  <si>
    <t>(d) An exceedance of an emission action level that is more stringent than an applicable emission standard is not a violation of such emission standard.</t>
  </si>
  <si>
    <t>(3) In determining the highest reasonable efficiency and effectiveness for purposes of this rule, the Department considers operational variability and the capability of air pollution control equipment and emission reduction processes. If the performance of air pollution control equipment and emission reduction processes during start-up or shut-down differs from the performance under normal operating conditions, the Department determines the highest reasonable efficiency and effectiveness separately for these operating modes.</t>
  </si>
  <si>
    <r>
      <t>[</t>
    </r>
    <r>
      <rPr>
        <b/>
        <sz val="9"/>
        <color rgb="FF000000"/>
        <rFont val="Arial"/>
        <family val="2"/>
      </rPr>
      <t>NOTE:</t>
    </r>
    <r>
      <rPr>
        <sz val="9"/>
        <color rgb="FF000000"/>
        <rFont val="Arial"/>
        <family val="2"/>
      </rPr>
      <t xml:space="preserve"> This rule is included in the State of Oregon Clean Air Act Implementation Plan as adopted by the EQC under OAR 340-200-0040.]</t>
    </r>
  </si>
  <si>
    <t>Stat. Auth.: ORS 468 &amp; ORS 468A</t>
  </si>
  <si>
    <t>Stats. Implemented: ORS 468 &amp; ORS 468A</t>
  </si>
  <si>
    <t>Hist.: DEQ 19-1993, f. 11-4-93 &amp; cert. ef. 1-1-94; DEQ 14-1999, f. &amp; cert. ef. 10-14-99, Renumbered from 340-028-0620; DEQ 6-2001, f. 6-18-01, cert. ef. 7-1-01</t>
  </si>
  <si>
    <t>OAR 340-226-0120</t>
  </si>
  <si>
    <t>•Tie to populated areas (census?) vs. industrial areas
• Use saturation survey to define the rest of the area around the monitor
•Prevent source from contributing to a NEW violation
•Use larger receptor grid
•Based on topography</t>
  </si>
  <si>
    <r>
      <t>·</t>
    </r>
    <r>
      <rPr>
        <sz val="7"/>
        <color theme="1"/>
        <rFont val="Times New Roman"/>
        <family val="1"/>
      </rPr>
      <t>   </t>
    </r>
    <r>
      <rPr>
        <sz val="12"/>
        <color theme="1"/>
        <rFont val="Times New Roman"/>
        <family val="1"/>
      </rPr>
      <t>Simplifies monitoring conditions in TV permits
• Reduces DEQ workload regarding unavoidable excess emissions</t>
    </r>
  </si>
  <si>
    <r>
      <t>·</t>
    </r>
    <r>
      <rPr>
        <sz val="7"/>
        <color theme="1"/>
        <rFont val="Times New Roman"/>
        <family val="1"/>
      </rPr>
      <t>  </t>
    </r>
    <r>
      <rPr>
        <sz val="12"/>
        <color theme="1"/>
        <rFont val="Times New Roman"/>
        <family val="1"/>
      </rPr>
      <t>Backsliding
• EPA stringency demonstration (during startup/shutdown</t>
    </r>
  </si>
  <si>
    <r>
      <t>·</t>
    </r>
    <r>
      <rPr>
        <sz val="7"/>
        <color theme="1"/>
        <rFont val="Times New Roman"/>
        <family val="1"/>
      </rPr>
      <t>  </t>
    </r>
    <r>
      <rPr>
        <sz val="12"/>
        <color theme="1"/>
        <rFont val="Times New Roman"/>
        <family val="1"/>
      </rPr>
      <t>EPA stringency demonstration</t>
    </r>
  </si>
  <si>
    <r>
      <t>·</t>
    </r>
    <r>
      <rPr>
        <sz val="7"/>
        <color theme="1"/>
        <rFont val="Times New Roman"/>
        <family val="1"/>
      </rPr>
      <t>  </t>
    </r>
    <r>
      <rPr>
        <sz val="12"/>
        <color theme="1"/>
        <rFont val="Times New Roman"/>
        <family val="1"/>
      </rPr>
      <t>Backsliding</t>
    </r>
  </si>
  <si>
    <r>
      <t>·</t>
    </r>
    <r>
      <rPr>
        <sz val="7"/>
        <color theme="1"/>
        <rFont val="Times New Roman"/>
        <family val="1"/>
      </rPr>
      <t xml:space="preserve">  </t>
    </r>
    <r>
      <rPr>
        <sz val="12"/>
        <color theme="1"/>
        <rFont val="Times New Roman"/>
        <family val="1"/>
      </rPr>
      <t>Simplifies monitoring conditions in TV permits</t>
    </r>
  </si>
  <si>
    <r>
      <t>·</t>
    </r>
    <r>
      <rPr>
        <sz val="7"/>
        <color theme="1"/>
        <rFont val="Times New Roman"/>
        <family val="1"/>
      </rPr>
      <t>  </t>
    </r>
    <r>
      <rPr>
        <sz val="12"/>
        <color theme="1"/>
        <rFont val="Times New Roman"/>
        <family val="1"/>
      </rPr>
      <t>Line up standard with reference test method</t>
    </r>
  </si>
  <si>
    <r>
      <t>·</t>
    </r>
    <r>
      <rPr>
        <sz val="7"/>
        <color theme="1"/>
        <rFont val="Times New Roman"/>
        <family val="1"/>
      </rPr>
      <t>  </t>
    </r>
    <r>
      <rPr>
        <sz val="12"/>
        <color theme="1"/>
        <rFont val="Times New Roman"/>
        <family val="1"/>
      </rPr>
      <t>Allow sources to construct under maintenance plan rule requirements before maintenance plan is approved</t>
    </r>
  </si>
  <si>
    <r>
      <t>·</t>
    </r>
    <r>
      <rPr>
        <sz val="7"/>
        <color theme="1"/>
        <rFont val="Times New Roman"/>
        <family val="1"/>
      </rPr>
      <t>  </t>
    </r>
    <r>
      <rPr>
        <sz val="12"/>
        <color theme="1"/>
        <rFont val="Times New Roman"/>
        <family val="1"/>
      </rPr>
      <t>Limit to nonattainment non-federal majors (&lt;100 tpy sources)</t>
    </r>
  </si>
  <si>
    <r>
      <t>·</t>
    </r>
    <r>
      <rPr>
        <sz val="7"/>
        <color theme="1"/>
        <rFont val="Times New Roman"/>
        <family val="1"/>
      </rPr>
      <t xml:space="preserve">  </t>
    </r>
    <r>
      <rPr>
        <sz val="12"/>
        <color theme="1"/>
        <rFont val="Times New Roman"/>
        <family val="1"/>
      </rPr>
      <t>Promotes economic development</t>
    </r>
  </si>
  <si>
    <r>
      <t>·</t>
    </r>
    <r>
      <rPr>
        <sz val="7"/>
        <color theme="1"/>
        <rFont val="Times New Roman"/>
        <family val="1"/>
      </rPr>
      <t xml:space="preserve">  </t>
    </r>
    <r>
      <rPr>
        <sz val="12"/>
        <color theme="1"/>
        <rFont val="Times New Roman"/>
        <family val="1"/>
      </rPr>
      <t>Backsliding</t>
    </r>
  </si>
  <si>
    <r>
      <t>·</t>
    </r>
    <r>
      <rPr>
        <sz val="7"/>
        <color theme="1"/>
        <rFont val="Times New Roman"/>
        <family val="1"/>
      </rPr>
      <t xml:space="preserve">  </t>
    </r>
    <r>
      <rPr>
        <sz val="12"/>
        <color theme="1"/>
        <rFont val="Times New Roman"/>
        <family val="1"/>
      </rPr>
      <t>Request NAA designation after buy-off from community</t>
    </r>
  </si>
  <si>
    <r>
      <t>·</t>
    </r>
    <r>
      <rPr>
        <sz val="7"/>
        <color theme="1"/>
        <rFont val="Times New Roman"/>
        <family val="1"/>
      </rPr>
      <t xml:space="preserve">   </t>
    </r>
    <r>
      <rPr>
        <sz val="12"/>
        <color theme="1"/>
        <rFont val="Times New Roman"/>
        <family val="1"/>
      </rPr>
      <t>For non-federal major sources only in the PSEL rules:</t>
    </r>
  </si>
  <si>
    <r>
      <t>·</t>
    </r>
    <r>
      <rPr>
        <sz val="7"/>
        <color theme="1"/>
        <rFont val="Times New Roman"/>
        <family val="1"/>
      </rPr>
      <t xml:space="preserve">   </t>
    </r>
    <r>
      <rPr>
        <sz val="12"/>
        <color theme="1"/>
        <rFont val="Times New Roman"/>
        <family val="1"/>
      </rPr>
      <t>Federal Major sources are excluded because that would change the federal PSD program</t>
    </r>
  </si>
  <si>
    <r>
      <t>·</t>
    </r>
    <r>
      <rPr>
        <sz val="7"/>
        <color theme="1"/>
        <rFont val="Times New Roman"/>
        <family val="1"/>
      </rPr>
      <t xml:space="preserve">  </t>
    </r>
    <r>
      <rPr>
        <sz val="12"/>
        <color theme="1"/>
        <rFont val="Times New Roman"/>
        <family val="1"/>
      </rPr>
      <t>Could protect AQ in same way as if EPA had designated area NAA (need attainment plan)</t>
    </r>
  </si>
  <si>
    <r>
      <t>·</t>
    </r>
    <r>
      <rPr>
        <sz val="7"/>
        <color theme="1"/>
        <rFont val="Times New Roman"/>
        <family val="1"/>
      </rPr>
      <t>  </t>
    </r>
    <r>
      <rPr>
        <sz val="12"/>
        <color theme="1"/>
        <rFont val="Times New Roman"/>
        <family val="1"/>
      </rPr>
      <t>Woodstove problem</t>
    </r>
  </si>
  <si>
    <r>
      <t xml:space="preserve">· </t>
    </r>
    <r>
      <rPr>
        <sz val="12"/>
        <color theme="1"/>
        <rFont val="Times New Roman"/>
        <family val="1"/>
      </rPr>
      <t>Eliminate “less than a significant impact level increase at all modeled receptors” problem</t>
    </r>
  </si>
  <si>
    <r>
      <t>·</t>
    </r>
    <r>
      <rPr>
        <sz val="7"/>
        <color theme="1"/>
        <rFont val="Times New Roman"/>
        <family val="1"/>
      </rPr>
      <t>  </t>
    </r>
    <r>
      <rPr>
        <sz val="12"/>
        <color theme="1"/>
        <rFont val="Times New Roman"/>
        <family val="1"/>
      </rPr>
      <t>Option 1A:  Define NAQB as 1:1 offset ratio for all sources based on CA rules</t>
    </r>
  </si>
  <si>
    <r>
      <t>·</t>
    </r>
    <r>
      <rPr>
        <sz val="7"/>
        <color theme="1"/>
        <rFont val="Times New Roman"/>
        <family val="1"/>
      </rPr>
      <t xml:space="preserve">  </t>
    </r>
    <r>
      <rPr>
        <sz val="12"/>
        <color theme="1"/>
        <rFont val="Times New Roman"/>
        <family val="1"/>
      </rPr>
      <t>Option 1B:  Define NAQB as greater than 1:1 offset ratio for all sources</t>
    </r>
  </si>
  <si>
    <r>
      <t>·</t>
    </r>
    <r>
      <rPr>
        <sz val="7"/>
        <color theme="1"/>
        <rFont val="Times New Roman"/>
        <family val="1"/>
      </rPr>
      <t xml:space="preserve"> </t>
    </r>
    <r>
      <rPr>
        <sz val="12"/>
        <color theme="1"/>
        <rFont val="Times New Roman"/>
        <family val="1"/>
      </rPr>
      <t>Option 2:  1A or 1B for non-federal majors and retain current version of NAQB for federal majors sources but eliminate “less than a significant impact level increase at all modeled receptors”</t>
    </r>
  </si>
  <si>
    <r>
      <t xml:space="preserve">(ii) The emission reductions must provide for a </t>
    </r>
    <r>
      <rPr>
        <b/>
        <sz val="11"/>
        <color rgb="FFFF0000"/>
        <rFont val="Times New Roman"/>
        <family val="1"/>
      </rPr>
      <t>net air quality benefit</t>
    </r>
    <r>
      <rPr>
        <sz val="11"/>
        <color theme="1"/>
        <rFont val="Times New Roman"/>
        <family val="1"/>
      </rPr>
      <t>. For marginal ozone nonattainment areas, the total emissions of volatile organic compounds or total emissions of nitrogen oxides are reduced by a ratio of 1.1 to 1 for the area in which the new source is located. For any other nonattainment area, the emissions offsets must provide a positive</t>
    </r>
    <r>
      <rPr>
        <b/>
        <sz val="11"/>
        <color rgb="FFFF0000"/>
        <rFont val="Times New Roman"/>
        <family val="1"/>
      </rPr>
      <t xml:space="preserve"> net air quality benefit</t>
    </r>
    <r>
      <rPr>
        <sz val="11"/>
        <color theme="1"/>
        <rFont val="Times New Roman"/>
        <family val="1"/>
      </rPr>
      <t xml:space="preserve"> in the nonattainment area. Determinations on whether emissions offsets provide a positive net air quality benefit will be made in accordance with the guidelines contained in 40 CFR 51 Appendix S (in effect on July 1, 2004).</t>
    </r>
  </si>
  <si>
    <r>
      <t>NR 408.06</t>
    </r>
    <r>
      <rPr>
        <sz val="11"/>
        <color theme="1"/>
        <rFont val="Times New Roman"/>
        <family val="1"/>
      </rPr>
      <t> </t>
    </r>
    <r>
      <rPr>
        <b/>
        <sz val="11"/>
        <color rgb="FF000000"/>
        <rFont val="Times New Roman"/>
        <family val="1"/>
      </rPr>
      <t xml:space="preserve"> Emissions offsets.</t>
    </r>
  </si>
  <si>
    <r>
      <t xml:space="preserve">Section 4.8.2 of the rule should require a higher than 1-to-1 offset ratio. Offsets must provide a </t>
    </r>
    <r>
      <rPr>
        <b/>
        <sz val="11"/>
        <color rgb="FFFF0000"/>
        <rFont val="Times New Roman"/>
        <family val="1"/>
      </rPr>
      <t>net air quality benefit</t>
    </r>
    <r>
      <rPr>
        <sz val="11"/>
        <color theme="1"/>
        <rFont val="Times New Roman"/>
        <family val="1"/>
      </rPr>
      <t>, which can be demonstrated by modeling or by requiring an offset ratio of more than one to one.</t>
    </r>
  </si>
  <si>
    <r>
      <t xml:space="preserve">208. DEMONSTRATION OF </t>
    </r>
    <r>
      <rPr>
        <b/>
        <sz val="11"/>
        <color rgb="FFFF0000"/>
        <rFont val="Times New Roman"/>
        <family val="1"/>
      </rPr>
      <t>NET AIR QUALITY BENEFIT</t>
    </r>
    <r>
      <rPr>
        <b/>
        <sz val="11"/>
        <color rgb="FF000000"/>
        <rFont val="Times New Roman"/>
        <family val="1"/>
      </rPr>
      <t xml:space="preserve">. </t>
    </r>
  </si>
  <si>
    <r>
      <t xml:space="preserve">The demonstration of </t>
    </r>
    <r>
      <rPr>
        <b/>
        <sz val="11"/>
        <color rgb="FFFF0000"/>
        <rFont val="Times New Roman"/>
        <family val="1"/>
      </rPr>
      <t xml:space="preserve">net air quality benefit </t>
    </r>
    <r>
      <rPr>
        <sz val="11"/>
        <color theme="1"/>
        <rFont val="Times New Roman"/>
        <family val="1"/>
      </rPr>
      <t xml:space="preserve">shall: </t>
    </r>
  </si>
  <si>
    <r>
      <t>01. VOCs</t>
    </r>
    <r>
      <rPr>
        <sz val="11"/>
        <color theme="1"/>
        <rFont val="Times New Roman"/>
        <family val="1"/>
      </rPr>
      <t xml:space="preserve">. For trades involving volatile organic compounds, show that total emissions are reduced for the air basin in which the stationary source or facility is located; </t>
    </r>
  </si>
  <si>
    <r>
      <t xml:space="preserve"> </t>
    </r>
    <r>
      <rPr>
        <b/>
        <sz val="11"/>
        <color theme="1"/>
        <rFont val="Times New Roman"/>
        <family val="1"/>
      </rPr>
      <t>02. Other Regulated Air Pollutants</t>
    </r>
    <r>
      <rPr>
        <sz val="11"/>
        <color theme="1"/>
        <rFont val="Times New Roman"/>
        <family val="1"/>
      </rPr>
      <t xml:space="preserve">. For trades involving any other regulated air pollutant, show through appropriate dispersion modeling that the trade will not cause an increase in ambient concentrations at any modeled receptor; </t>
    </r>
  </si>
  <si>
    <r>
      <t xml:space="preserve"> </t>
    </r>
    <r>
      <rPr>
        <b/>
        <sz val="11"/>
        <color theme="1"/>
        <rFont val="Times New Roman"/>
        <family val="1"/>
      </rPr>
      <t>03. Mobile Sources</t>
    </r>
    <r>
      <rPr>
        <sz val="11"/>
        <color theme="1"/>
        <rFont val="Times New Roman"/>
        <family val="1"/>
      </rPr>
      <t xml:space="preserve">. For trades involving mobile sources, show a reduction in the ambient impact of emissions upon air quality by obtaining sufficient emission reductions to, at a minimum, compensate for adverse ambient impact where the major facility or major modification would otherwise cause or significantly contribute to a violation of any national ambient air quality standard. </t>
    </r>
  </si>
  <si>
    <r>
      <t>01. Allowable Emissions</t>
    </r>
    <r>
      <rPr>
        <sz val="11"/>
        <color rgb="FF000000"/>
        <rFont val="Times New Roman"/>
        <family val="1"/>
      </rPr>
      <t xml:space="preserve">. The proposed level of allowable emissions must be less than the actual emissions of the stationary source(s) or emission unit(s) providing the emission reduction credit. No emission reduction(s) can be credited for actual emissions which exceed the allowable emissions of the stationary source(s) or emission unit(s). (5-1-94) </t>
    </r>
  </si>
  <si>
    <r>
      <t>02. Timing of Emission Reduction</t>
    </r>
    <r>
      <rPr>
        <sz val="11"/>
        <color rgb="FF000000"/>
        <rFont val="Times New Roman"/>
        <family val="1"/>
      </rPr>
      <t xml:space="preserve">. In an attainment or unclassifiable area any emission reduction which occurs prior to the minor source baseline date must have been banked with the Department prior to the minor source baseline date in order to be credited; in a nonattainment area the emission reduction must occur after the base year of any control strategy for the particular air pollutant. (4-11-06) </t>
    </r>
  </si>
  <si>
    <r>
      <t>03. Emission Rate Calculation</t>
    </r>
    <r>
      <rPr>
        <sz val="11"/>
        <color rgb="FF000000"/>
        <rFont val="Times New Roman"/>
        <family val="1"/>
      </rPr>
      <t xml:space="preserve">. The emission rate before and after the reduction must be calculated using the same method and averaging time and the characteristics necessary to evaluate any future use of the emission reduction credit must be described. (5-1-94) </t>
    </r>
  </si>
  <si>
    <r>
      <t>04. Permit Issuance</t>
    </r>
    <r>
      <rPr>
        <sz val="11"/>
        <color rgb="FF000000"/>
        <rFont val="Times New Roman"/>
        <family val="1"/>
      </rPr>
      <t xml:space="preserve">. A permit to construct, Tier I operating permit or Tier II operating permit shall be issued which establishes a new emission standard for the facility, or restricts the operating rate, hours of operation, or the type or amount of material combusted, stored or processed for the stationary source(s) or emission unit(s) providing the emission reductions. (4-5-00) </t>
    </r>
  </si>
  <si>
    <r>
      <t>05. Imposed Reductions</t>
    </r>
    <r>
      <rPr>
        <sz val="11"/>
        <color rgb="FF000000"/>
        <rFont val="Times New Roman"/>
        <family val="1"/>
      </rPr>
      <t xml:space="preserve">. Emission reductions imposed by local, state or federal regulations or permits shall not be allowed for emission reduction credits. (5-1-94) </t>
    </r>
  </si>
  <si>
    <r>
      <t>06. Mobile Sources</t>
    </r>
    <r>
      <rPr>
        <sz val="11"/>
        <color rgb="FF000000"/>
        <rFont val="Times New Roman"/>
        <family val="1"/>
      </rPr>
      <t>. The proposed level of allowable emissions must be less than the actual emissions of the mobile sources or stationary sources providing the emission reduction credit. Mobile source emission reduction credits shall be made state or federally enforceable by SIP revision. The form of the SIP revision may be a state or local regulation, operating permit condition, consent or enforcement order, or any mechanism available to the state that is enforceable. (4-5-00)</t>
    </r>
  </si>
  <si>
    <r>
      <t xml:space="preserve"> </t>
    </r>
    <r>
      <rPr>
        <b/>
        <sz val="11"/>
        <color rgb="FF000000"/>
        <rFont val="Times New Roman"/>
        <family val="1"/>
      </rPr>
      <t>461. REQUIREMENTS FOR BANKING EMISSION REDUCTION CREDITS (ERC'S).</t>
    </r>
  </si>
  <si>
    <r>
      <t>01. Application to Bank an ERC</t>
    </r>
    <r>
      <rPr>
        <sz val="11"/>
        <color theme="1"/>
        <rFont val="Times New Roman"/>
        <family val="1"/>
      </rPr>
      <t xml:space="preserve">. The owner or operator of any facility may apply to the Department for a Tier I or Tier II operating permit (or a revision thereto) to bank an emission reduction credit. An application to bank an emission reduction credit must be received by the Department no later than one (1) year after the reduction occurs. The Department may issue or revise such a Tier I or Tier II operating permit and a “Certificate of Ownership” for an emission reduction credit, provided that all emission reductions satisfy the requirements for emission reduction credits (Section 460). (5-1-94) </t>
    </r>
  </si>
  <si>
    <r>
      <t>02. Banking Period</t>
    </r>
    <r>
      <rPr>
        <sz val="11"/>
        <color theme="1"/>
        <rFont val="Times New Roman"/>
        <family val="1"/>
      </rPr>
      <t xml:space="preserve">. Emission reduction credits may be banked with the Department. The banked emission reduction credits may be used for offsets, netting in accordance with the definition of net emissions increase at Section 007, or alternative emission limits (bubbles), or sold to other facilities. The use of banked emission reduction credits must satisfy the applicable requirements of the program in which they are proposed for use, including approval of a permit to construct or a Tier I or Tier II operating permit. (4-5-00) </t>
    </r>
  </si>
  <si>
    <r>
      <t>03. Certificate of Ownership</t>
    </r>
    <r>
      <rPr>
        <sz val="11"/>
        <color theme="1"/>
        <rFont val="Times New Roman"/>
        <family val="1"/>
      </rPr>
      <t xml:space="preserve">. Upon issuing or revising a Tier I or Tier II operating permit for an emission reduction credit, the Department will issue a “Certificate of Ownership” which will identify the owner of the credits, quantify the credited emission reduction and describe the characteristics of the emissions which were reduced and emissions unit(s) which previously emitted them. (5-1-94) </t>
    </r>
  </si>
  <si>
    <r>
      <t>04. Adjustment by Department</t>
    </r>
    <r>
      <rPr>
        <sz val="11"/>
        <color theme="1"/>
        <rFont val="Times New Roman"/>
        <family val="1"/>
      </rPr>
      <t xml:space="preserve">. If at any time the Department, or the owner or operator of a facility which has produced an emission reduction credit, finds that the actual reduction in emissions differs from that in the certificate of ownership, the Department will adjust the amount of banked emission reduction credits to reflect the actual emission reduction and issue a revised certificate of ownership. (5-1-94) </t>
    </r>
  </si>
  <si>
    <r>
      <t>05. Proportional Discounts</t>
    </r>
    <r>
      <rPr>
        <sz val="11"/>
        <color theme="1"/>
        <rFont val="Times New Roman"/>
        <family val="1"/>
      </rPr>
      <t xml:space="preserve">. If at any time the Department finds that additional emission reductions are necessary to attain and maintain any ambient air quality standard or applicable prevention of significant deterioration (PSD) increment, banked emission reduction credits at facilities in the affected area may be proportionally discounted by an amount which will not exceed the percentage of emission reduction required for that area. (4-5-00) </t>
    </r>
  </si>
  <si>
    <r>
      <t>06. Transfer of Ownership</t>
    </r>
    <r>
      <rPr>
        <sz val="11"/>
        <color theme="1"/>
        <rFont val="Times New Roman"/>
        <family val="1"/>
      </rPr>
      <t xml:space="preserve">. Whenever the holder of a certificate of ownership for banked emission reduction credits, sells or otherwise transfers ownership of all or part of the banked credits, the holder shall submit the certificate of ownership to the Department. The Department will issue a revised certificate(s) of ownership which reflects the old and new holder(s) and amount(s) of banked emission reduction credits. (5-1-94) </t>
    </r>
  </si>
  <si>
    <r>
      <t>07. Public Registry</t>
    </r>
    <r>
      <rPr>
        <sz val="11"/>
        <color theme="1"/>
        <rFont val="Times New Roman"/>
        <family val="1"/>
      </rPr>
      <t>. The Department will maintain a public registry of all banked emissions reduction credits, indicating the current holder of each certificate of ownership and the amount and type of credited emissions. (5-1-94)</t>
    </r>
  </si>
  <si>
    <r>
      <t>The Offset rule applies to new major sources or major modifications in nonattainment areas (for the pollutant that the area is designated nonattainment), or new major sources or major modifications that would contribute to a violation of the NAAQS in a nonattainment area. For clarity, if a facility located in a SO</t>
    </r>
    <r>
      <rPr>
        <vertAlign val="subscript"/>
        <sz val="11"/>
        <color rgb="FF333333"/>
        <rFont val="Times New Roman"/>
        <family val="1"/>
      </rPr>
      <t>2</t>
    </r>
    <r>
      <rPr>
        <sz val="11"/>
        <color rgb="FF333333"/>
        <rFont val="Times New Roman"/>
        <family val="1"/>
      </rPr>
      <t xml:space="preserve"> nonattainment area wanted to do a major modification for PM10, the facility would not be subject to the Offset rule.</t>
    </r>
  </si>
  <si>
    <r>
      <t>3. The source must obtain emission reductions, or “offsets”, from existing sources in the same area of the proposed source or source modification. In addition, offsets are based on actual emissions and can only be intrapollutant (e.g. SO</t>
    </r>
    <r>
      <rPr>
        <vertAlign val="subscript"/>
        <sz val="11"/>
        <color rgb="FF333333"/>
        <rFont val="Times New Roman"/>
        <family val="1"/>
      </rPr>
      <t>2</t>
    </r>
    <r>
      <rPr>
        <sz val="11"/>
        <color rgb="FF333333"/>
        <rFont val="Times New Roman"/>
        <family val="1"/>
      </rPr>
      <t xml:space="preserve"> for SO</t>
    </r>
    <r>
      <rPr>
        <vertAlign val="subscript"/>
        <sz val="11"/>
        <color rgb="FF333333"/>
        <rFont val="Times New Roman"/>
        <family val="1"/>
      </rPr>
      <t>2</t>
    </r>
    <r>
      <rPr>
        <sz val="11"/>
        <color rgb="FF333333"/>
        <rFont val="Times New Roman"/>
        <family val="1"/>
      </rPr>
      <t>, not PM10 for SO</t>
    </r>
    <r>
      <rPr>
        <vertAlign val="subscript"/>
        <sz val="11"/>
        <color rgb="FF333333"/>
        <rFont val="Times New Roman"/>
        <family val="1"/>
      </rPr>
      <t>2</t>
    </r>
    <r>
      <rPr>
        <sz val="11"/>
        <color rgb="FF333333"/>
        <rFont val="Times New Roman"/>
        <family val="1"/>
      </rPr>
      <t>).</t>
    </r>
  </si>
  <si>
    <r>
      <t>For example, if Company X wants to locate a new major source in a SO</t>
    </r>
    <r>
      <rPr>
        <vertAlign val="subscript"/>
        <sz val="11"/>
        <color rgb="FF333333"/>
        <rFont val="Times New Roman"/>
        <family val="1"/>
      </rPr>
      <t>2</t>
    </r>
    <r>
      <rPr>
        <sz val="11"/>
        <color rgb="FF333333"/>
        <rFont val="Times New Roman"/>
        <family val="1"/>
      </rPr>
      <t xml:space="preserve"> nonattainment area, it must obtain SO</t>
    </r>
    <r>
      <rPr>
        <vertAlign val="subscript"/>
        <sz val="11"/>
        <color rgb="FF333333"/>
        <rFont val="Times New Roman"/>
        <family val="1"/>
      </rPr>
      <t>2</t>
    </r>
    <r>
      <rPr>
        <sz val="11"/>
        <color rgb="FF333333"/>
        <rFont val="Times New Roman"/>
        <family val="1"/>
      </rPr>
      <t xml:space="preserve"> emission offsets from another facility in the area. The facility that it obtains the emission offsets from can be owned by Company X or owned by another company. If Company X wants to do a SO</t>
    </r>
    <r>
      <rPr>
        <vertAlign val="subscript"/>
        <sz val="11"/>
        <color rgb="FF333333"/>
        <rFont val="Times New Roman"/>
        <family val="1"/>
      </rPr>
      <t>2</t>
    </r>
    <r>
      <rPr>
        <sz val="11"/>
        <color rgb="FF333333"/>
        <rFont val="Times New Roman"/>
        <family val="1"/>
      </rPr>
      <t xml:space="preserve"> major modification at Facility Z, it has three options to obtain SO</t>
    </r>
    <r>
      <rPr>
        <vertAlign val="subscript"/>
        <sz val="11"/>
        <color rgb="FF333333"/>
        <rFont val="Times New Roman"/>
        <family val="1"/>
      </rPr>
      <t>2</t>
    </r>
    <r>
      <rPr>
        <sz val="11"/>
        <color rgb="FF333333"/>
        <rFont val="Times New Roman"/>
        <family val="1"/>
      </rPr>
      <t xml:space="preserve"> offsets: the offsets can come right from Facility Z (internal netting), from another facility in the area owned by Company X, or from a facility in the area owned by any other company.</t>
    </r>
  </si>
  <si>
    <r>
      <t xml:space="preserve">4. Emission offsetting must provide a positive </t>
    </r>
    <r>
      <rPr>
        <b/>
        <sz val="11"/>
        <color rgb="FFFF0000"/>
        <rFont val="Times New Roman"/>
        <family val="1"/>
      </rPr>
      <t>net air quality benefit</t>
    </r>
    <r>
      <rPr>
        <sz val="11"/>
        <color rgb="FF333333"/>
        <rFont val="Times New Roman"/>
        <family val="1"/>
      </rPr>
      <t xml:space="preserve"> in the nonattainment area. This means the emission offset must be greater than a one-to-one ratio. Dispersion modeling may also be needed to determine whether the new source or modification will attain the ambient air quality standards.</t>
    </r>
  </si>
  <si>
    <r>
      <t xml:space="preserve">NR 408.06(1)(d) (d) Offsets shall result in a </t>
    </r>
    <r>
      <rPr>
        <b/>
        <sz val="11"/>
        <color rgb="FFFF0000"/>
        <rFont val="Times New Roman"/>
        <family val="1"/>
      </rPr>
      <t>net air quality benefit</t>
    </r>
    <r>
      <rPr>
        <sz val="11"/>
        <color theme="1"/>
        <rFont val="Times New Roman"/>
        <family val="1"/>
      </rPr>
      <t>.</t>
    </r>
  </si>
  <si>
    <r>
      <t>NR 408.06 Note Note: The term "</t>
    </r>
    <r>
      <rPr>
        <b/>
        <sz val="11"/>
        <color rgb="FFFF0000"/>
        <rFont val="Times New Roman"/>
        <family val="1"/>
      </rPr>
      <t>net air quality benefit</t>
    </r>
    <r>
      <rPr>
        <sz val="11"/>
        <color theme="1"/>
        <rFont val="Times New Roman"/>
        <family val="1"/>
      </rPr>
      <t xml:space="preserve">" will be interpreted based on </t>
    </r>
    <r>
      <rPr>
        <b/>
        <sz val="11"/>
        <color rgb="FFFF0000"/>
        <rFont val="Times New Roman"/>
        <family val="1"/>
      </rPr>
      <t>EPA's December 4, 1986 Emission Trading Policy Statement</t>
    </r>
    <r>
      <rPr>
        <sz val="11"/>
        <color theme="1"/>
        <rFont val="Times New Roman"/>
        <family val="1"/>
      </rPr>
      <t>, incorporated by reference in s. NR 484.06, until revised by EPA or until the term is defined by the department.</t>
    </r>
  </si>
  <si>
    <r>
      <t>NR 408.06(4)</t>
    </r>
    <r>
      <rPr>
        <b/>
        <sz val="11"/>
        <rFont val="Times New Roman"/>
        <family val="1"/>
      </rPr>
      <t xml:space="preserve"> (4)</t>
    </r>
    <r>
      <rPr>
        <sz val="11"/>
        <rFont val="Times New Roman"/>
        <family val="1"/>
      </rPr>
      <t> In meeting the requirements of sub. (3) for ozone nonattainment areas classified under section 182 of the Act (42 USC 7511a), the ratio of total actual emission reductions of VOCs, and nitrogen oxides where applicable, to the net emissions increase for the same air contaminant class shall be as follows:</t>
    </r>
  </si>
  <si>
    <r>
      <t>NR 408.06(6)</t>
    </r>
    <r>
      <rPr>
        <b/>
        <sz val="11"/>
        <rFont val="Times New Roman"/>
        <family val="1"/>
      </rPr>
      <t xml:space="preserve"> (6)</t>
    </r>
    <r>
      <rPr>
        <sz val="11"/>
        <rFont val="Times New Roman"/>
        <family val="1"/>
      </rPr>
      <t> A major modification which has a significant net emissions increase of VOCs, or nitrogen oxides where applicable, which is located in an extreme nonattainment area for ozone will be considered to comply with the offset requirements under s. NR 408.05 if the owner or operator of the source elects to offset the proposed emissions increase of VOCs, and nitrogen oxides where applicable, by a greater reduction in actual emissions from other discrete operations, units or pollutant emitting activities within the source at an internal offset ratio at least 1.3 to 1.</t>
    </r>
  </si>
  <si>
    <r>
      <t>NR 408.06(7)(a)2.</t>
    </r>
    <r>
      <rPr>
        <b/>
        <sz val="11"/>
        <rFont val="Times New Roman"/>
        <family val="1"/>
      </rPr>
      <t xml:space="preserve"> 2.</t>
    </r>
    <r>
      <rPr>
        <sz val="11"/>
        <rFont val="Times New Roman"/>
        <family val="1"/>
      </rPr>
      <t xml:space="preserve"> The area has a U.S. environmental protection agency approved state implementation plan, except as provided in par. (b).</t>
    </r>
  </si>
  <si>
    <r>
      <t>NR 408.06(7)(b)</t>
    </r>
    <r>
      <rPr>
        <b/>
        <sz val="11"/>
        <rFont val="Times New Roman"/>
        <family val="1"/>
      </rPr>
      <t xml:space="preserve"> (b)</t>
    </r>
    <r>
      <rPr>
        <sz val="11"/>
        <rFont val="Times New Roman"/>
        <family val="1"/>
      </rPr>
      <t xml:space="preserve"> The emission reductions described in par. (a) may be credited in the absence of a U.S. environmental protection agency approved state implementation plan only if the shutdown or curtailment occurs on or after the date the construction permit application is filed or if the applicant can establish that the proposed new source is a replacement for the shut down or curtailed source, and the cutoff date provisions of par. (a) 4. are observed.</t>
    </r>
  </si>
  <si>
    <r>
      <t>NR 408.06(8)</t>
    </r>
    <r>
      <rPr>
        <b/>
        <sz val="11"/>
        <rFont val="Times New Roman"/>
        <family val="1"/>
      </rPr>
      <t xml:space="preserve"> (8)</t>
    </r>
    <r>
      <rPr>
        <sz val="11"/>
        <rFont val="Times New Roman"/>
        <family val="1"/>
      </rPr>
      <t> No emissions reduction credit may be allowed for reductions in any organic compound specifically excluded from the definition of "VOC" in s. NR 400.02 (162).</t>
    </r>
  </si>
  <si>
    <r>
      <t>NR 408.06(9)</t>
    </r>
    <r>
      <rPr>
        <b/>
        <sz val="11"/>
        <rFont val="Times New Roman"/>
        <family val="1"/>
      </rPr>
      <t xml:space="preserve"> (9)</t>
    </r>
    <r>
      <rPr>
        <sz val="11"/>
        <rFont val="Times New Roman"/>
        <family val="1"/>
      </rPr>
      <t> Credit for an emissions reduction may be claimed to the extent that the department has not relied on it in issuing any permit under ch. NR 405, 406, 407 or this chapter or the state has not relied on it in demonstrating attainment or reasonable further progress. Incidental emissions reductions which are not otherwise required under the Act or chs. NR 400 to 499 may be creditable as emissions reductions for such purposes if the emissions reductions meet the applicable requirements of subs. (1) and (2).</t>
    </r>
  </si>
  <si>
    <r>
      <t>NR 408.07(2)</t>
    </r>
    <r>
      <rPr>
        <b/>
        <sz val="11"/>
        <rFont val="Times New Roman"/>
        <family val="1"/>
      </rPr>
      <t xml:space="preserve"> (2)</t>
    </r>
    <r>
      <rPr>
        <sz val="11"/>
        <rFont val="Times New Roman"/>
        <family val="1"/>
      </rPr>
      <t> The emissions from the proposed new major source or major modification, when considered in conjunction with the emissions offsets required under s. NR 408.06, will not contribute to nonattainment in, or interfere with maintenance by, any other state with respect to any national primary or secondary ambient air quality standard.</t>
    </r>
  </si>
  <si>
    <r>
      <t>NR 408.07(3)</t>
    </r>
    <r>
      <rPr>
        <b/>
        <sz val="11"/>
        <rFont val="Times New Roman"/>
        <family val="1"/>
      </rPr>
      <t xml:space="preserve"> (3)</t>
    </r>
    <r>
      <rPr>
        <sz val="11"/>
        <rFont val="Times New Roman"/>
        <family val="1"/>
      </rPr>
      <t> The emissions from the proposed new major source or major modification, when considered in conjunction with the emissions offsets required under s. NR 408.06, will not interfere with measures required to be included in the applicable implementation plan for any other state under a program for the prevention of significant deterioration or for the protection of visibility.</t>
    </r>
  </si>
  <si>
    <t>WASHINGTON</t>
  </si>
  <si>
    <r>
      <t xml:space="preserve">Answer 15: OAC 3745-31-25 discusses the requirements for determination of net air quality benefit for major sources wishing to locate in a nonattainment area (NAA). Both the rule and U.S. EPA guidance indicate the need for demonstrating area-wide benefit and progress toward attainment. 
VOC emissions are not required to be modeled for net air quality benefit. All major PM and SO2 emissions increases and corresponding offsetting emissions will need to be modeled for a net air quality benefit. The entire state is attainment for CO, NOx and Pb so no net air quality benefit modeling is required. 
</t>
    </r>
    <r>
      <rPr>
        <b/>
        <sz val="11"/>
        <color rgb="FFFF0000"/>
        <rFont val="Times New Roman"/>
        <family val="1"/>
      </rPr>
      <t xml:space="preserve">In general, PM and SO2 NAAs have undergone SIP modeling at some time and the state has identified receptor areas which were key for the SIP attainment demonstrations. In cases where the potential offsets could impact critical receptors, those receptors must show impacts less than or equal to zero. For the remaining receptors, the receptors within the significant impact area of the increasing emissions must, on average, show no net increase for each averaging period.  </t>
    </r>
    <r>
      <rPr>
        <sz val="11"/>
        <color theme="1"/>
        <rFont val="Times New Roman"/>
        <family val="1"/>
      </rPr>
      <t xml:space="preserve">
If greater than zero impacts at critical receptors or net area-wide increases are modeled, the applicant may present a complete NAAQS demonstration for the significant impact area of the project.</t>
    </r>
  </si>
  <si>
    <r>
      <t>NR 408.07(1)</t>
    </r>
    <r>
      <rPr>
        <b/>
        <sz val="11"/>
        <rFont val="Times New Roman"/>
        <family val="1"/>
      </rPr>
      <t xml:space="preserve"> (1)</t>
    </r>
    <r>
      <rPr>
        <sz val="11"/>
        <rFont val="Times New Roman"/>
        <family val="1"/>
      </rPr>
      <t> The emissions offsets required under s. NR 408.06, when considered in conjunction with the proposed emissions increase, will have a</t>
    </r>
    <r>
      <rPr>
        <b/>
        <sz val="11"/>
        <color rgb="FFFF0000"/>
        <rFont val="Times New Roman"/>
        <family val="1"/>
      </rPr>
      <t xml:space="preserve"> net air quality benefit</t>
    </r>
    <r>
      <rPr>
        <sz val="11"/>
        <rFont val="Times New Roman"/>
        <family val="1"/>
      </rPr>
      <t xml:space="preserve"> in the affected area, as required under s. NR 408.06 (1) (d).</t>
    </r>
  </si>
  <si>
    <r>
      <t xml:space="preserve">While the District acknowledges that 40 CFR 51.165 requires a </t>
    </r>
    <r>
      <rPr>
        <b/>
        <sz val="11"/>
        <color rgb="FFFF0000"/>
        <rFont val="Times New Roman"/>
        <family val="1"/>
      </rPr>
      <t>net air quality benefit</t>
    </r>
    <r>
      <rPr>
        <sz val="11"/>
        <color theme="1"/>
        <rFont val="Times New Roman"/>
        <family val="1"/>
      </rPr>
      <t xml:space="preserve"> in offsetting programs, we disagree that a demonstration through modeling or an offset ratio higher than 1-to-1 are the only paths to achieve such a benefit. A net air quality benefit is already generated under the District’s offsetting program, in two ways:</t>
    </r>
  </si>
  <si>
    <t>• Rule 2301, Emissions Reduction Credit Banking, requires that 10% of all emission reductions proposed for banking be surrendered for the purposes of an air quality benefit, during the banking process. Therefore, every PM 2.5 offsetting action under section 4.8.2 is performed at an effective offsetting ratio of 1.1-to-1.</t>
  </si>
  <si>
    <t>•Offsets are also required for the full potential to emit of an operation or facility. However, facilities never operate at their full permitted potential. There are a couple of practical reasons that this is true. For instance, a facility that has the capacity to produce 100 widgets per hour will never be able to produce 100 widgets per hour for every hour of the year. However, if the permit allows 100 widgets per hour, the facility must generally offset their emissions as if they were maintaining that emissions rate continuously. It should be noted that even if a facility accepts an annual limitation on the number of widgets produced, the limit proposed will always be above their actual ability to produce widgets, and thus extra offsets are always required. In addition, a facility’s permitted emissions rates are always designed with a safety factor, otherwise any little excursion or upset condition will create a violation of the emissions limit on the permit. Therefore, facilities as a practical matter always anticipate operating with a “safety cushion” well below their permitted emissions rates. Again, it can be seen that a net air quality benefit is created because more offsets are supplied than actual emissions are produced.</t>
  </si>
  <si>
    <r>
      <t xml:space="preserve">2. Emission reductions shall be actual, average quarterly enforceable emission reductions from existing sources sufficient to offset all anticipated quarterly emission increases associated with a new or modified stationary source and which will result in a </t>
    </r>
    <r>
      <rPr>
        <b/>
        <sz val="11"/>
        <color rgb="FFFF0000"/>
        <rFont val="Times New Roman"/>
        <family val="1"/>
      </rPr>
      <t>net air quality benefit</t>
    </r>
    <r>
      <rPr>
        <sz val="11"/>
        <color theme="1"/>
        <rFont val="Times New Roman"/>
        <family val="1"/>
      </rPr>
      <t>.</t>
    </r>
  </si>
  <si>
    <r>
      <t xml:space="preserve">3. Emission reductions shall be sufficient to offset any net emissions increase, result in a </t>
    </r>
    <r>
      <rPr>
        <b/>
        <sz val="11"/>
        <color rgb="FFFF0000"/>
        <rFont val="Times New Roman"/>
        <family val="1"/>
      </rPr>
      <t>net air quality benefit</t>
    </r>
    <r>
      <rPr>
        <sz val="11"/>
        <color theme="1"/>
        <rFont val="Times New Roman"/>
        <family val="1"/>
      </rPr>
      <t xml:space="preserve"> and shall take effect at the time, or before initial operation, of the new or modified source.</t>
    </r>
  </si>
  <si>
    <r>
      <t xml:space="preserve">Under New Source Review (Rules 802 and 803), the APCD can only allow new or modified, large sources of pollution in the county if previous reductions can "offset" the emissions above a certain threshold. Companies that wish to open a facility or add equipment can satisfy this requirement by redeeming ERCs. Offset requirements include a tradeoff ratio to ensure a </t>
    </r>
    <r>
      <rPr>
        <b/>
        <sz val="11"/>
        <color rgb="FFFF0000"/>
        <rFont val="Times New Roman"/>
        <family val="1"/>
      </rPr>
      <t>net air quality benefit</t>
    </r>
    <r>
      <rPr>
        <sz val="11"/>
        <color theme="1"/>
        <rFont val="Times New Roman"/>
        <family val="1"/>
      </rPr>
      <t xml:space="preserve">. For example, if a new facility will emit 80 tons of ROC per year, emission offset requirements will make it necessary for the business to redeem credits for 120 tons of emissions. The 40-ton difference produces a </t>
    </r>
    <r>
      <rPr>
        <b/>
        <sz val="11"/>
        <color rgb="FFFF0000"/>
        <rFont val="Times New Roman"/>
        <family val="1"/>
      </rPr>
      <t>net benefit to air quality</t>
    </r>
    <r>
      <rPr>
        <sz val="11"/>
        <color theme="1"/>
        <rFont val="Times New Roman"/>
        <family val="1"/>
      </rPr>
      <t>.</t>
    </r>
  </si>
  <si>
    <r>
      <t xml:space="preserve">To satisfy the criterion of a </t>
    </r>
    <r>
      <rPr>
        <b/>
        <sz val="11"/>
        <color rgb="FFFF0000"/>
        <rFont val="Calibri"/>
        <family val="2"/>
        <scheme val="minor"/>
      </rPr>
      <t>net air quality benefit</t>
    </r>
    <r>
      <rPr>
        <sz val="11"/>
        <color theme="1"/>
        <rFont val="Calibri"/>
        <family val="2"/>
        <scheme val="minor"/>
      </rPr>
      <t xml:space="preserve"> does not mean that the applicant must show an air quality improvement at every location affected by the proposed source. Sources involved in an offset situation should impact air quality in the same general area as the proposed source, but the</t>
    </r>
    <r>
      <rPr>
        <b/>
        <sz val="11"/>
        <color rgb="FFFF0000"/>
        <rFont val="Calibri"/>
        <family val="2"/>
        <scheme val="minor"/>
      </rPr>
      <t xml:space="preserve"> net air quality benefit</t>
    </r>
    <r>
      <rPr>
        <sz val="11"/>
        <color theme="1"/>
        <rFont val="Calibri"/>
        <family val="2"/>
        <scheme val="minor"/>
      </rPr>
      <t xml:space="preserve"> test should be made "on balance" for the area affected by the new source. Generally, offsets for VOC's are acceptable if obtained from within the same air quality control region as the new source or from other nearby areas which may be contributing to an ozone nonattainment problem. For all pollutants, offsets should be located as close to the proposed site as possible. Applicants should always discuss the location of potential offsets with the reviewing agency to determine whether the offsets are acceptable.</t>
    </r>
  </si>
  <si>
    <t xml:space="preserve">Isn't there always someone that lives pretty close to the source?
But isn't the WHOLE area NAA?
 </t>
  </si>
  <si>
    <r>
      <t xml:space="preserve">Offsets are emission reductions, generally obtained from existing sources in the vicinity of a proposed source that must </t>
    </r>
    <r>
      <rPr>
        <b/>
        <sz val="11"/>
        <color rgb="FFFF0000"/>
        <rFont val="Times New Roman"/>
        <family val="1"/>
      </rPr>
      <t>offset the emissions increase from the new source or modification and provide a net air quality benefit</t>
    </r>
    <r>
      <rPr>
        <sz val="11"/>
        <color theme="1"/>
        <rFont val="Times New Roman"/>
        <family val="1"/>
      </rPr>
      <t>. The purpose for requiring offsetting emissions decreases is to allow for some industrial growth in an area without interfering with progress toward attainment of the national ambient air quality standards.</t>
    </r>
  </si>
  <si>
    <r>
      <t xml:space="preserve">○ Obtaining emissions offsets – New or modified major sources contributing to increased emissions would have to obtain emissions reductions from other sources to offset that increase. </t>
    </r>
    <r>
      <rPr>
        <b/>
        <sz val="11"/>
        <color rgb="FFFF0000"/>
        <rFont val="Times New Roman"/>
        <family val="1"/>
      </rPr>
      <t>These emissions offsets would provide a net air quality benefit in the affected area and</t>
    </r>
  </si>
  <si>
    <r>
      <t>(e) In the case of emission offsets involving sulfur dioxide (SO</t>
    </r>
    <r>
      <rPr>
        <vertAlign val="subscript"/>
        <sz val="11"/>
        <color theme="1"/>
        <rFont val="Times New Roman"/>
        <family val="1"/>
      </rPr>
      <t>2</t>
    </r>
    <r>
      <rPr>
        <sz val="11"/>
        <color theme="1"/>
        <rFont val="Times New Roman"/>
        <family val="1"/>
      </rPr>
      <t xml:space="preserve">), particulates, and carbon monoxide, areawide mass emission offsets are not acceptable, and the applicant shall perform atmospheric simulation modeling to ensure that emission offsets provide a positive net air quality benefit. The department may </t>
    </r>
    <r>
      <rPr>
        <b/>
        <sz val="11"/>
        <color rgb="FFFF0000"/>
        <rFont val="Times New Roman"/>
        <family val="1"/>
      </rPr>
      <t>exempt the applicant from the atmospheric simulation modeling requirement if the emission offsets provide a positive net air quality benefit</t>
    </r>
    <r>
      <rPr>
        <sz val="11"/>
        <color theme="1"/>
        <rFont val="Times New Roman"/>
        <family val="1"/>
      </rPr>
      <t>, are obtained from an existing source on the same premises or in the immediate vicinity of the new source, and the pollutants disperse from substantially the same effective stack height; and</t>
    </r>
  </si>
  <si>
    <r>
      <t xml:space="preserve">Sec. 54. The net result of offsetting new allowable emissions with reduced actual or allowable emissions such that the </t>
    </r>
    <r>
      <rPr>
        <b/>
        <sz val="11"/>
        <color rgb="FFFF0000"/>
        <rFont val="Times New Roman"/>
        <family val="1"/>
      </rPr>
      <t xml:space="preserve">net sum of the projected changes in the ambient air quality in the affected area will be positive and that at no receptor will there be a significant increase in the pollutant levels due to the projected changes. </t>
    </r>
    <r>
      <rPr>
        <sz val="11"/>
        <color theme="1"/>
        <rFont val="Times New Roman"/>
        <family val="1"/>
      </rPr>
      <t xml:space="preserve">However, in no event will credit for positive </t>
    </r>
    <r>
      <rPr>
        <b/>
        <sz val="11"/>
        <color rgb="FFFF0000"/>
        <rFont val="Times New Roman"/>
        <family val="1"/>
      </rPr>
      <t>net air quality benefit</t>
    </r>
    <r>
      <rPr>
        <sz val="11"/>
        <color theme="1"/>
        <rFont val="Times New Roman"/>
        <family val="1"/>
      </rPr>
      <t xml:space="preserve"> be given for sources which merely achieve compliance with the applicable allowable emission limits by reducing actual emissions to said allowable limits. (Air Pollution Control Board; 326 IAC 1-2-54; filed Mar 10, 1988, 1:20 pm: 11 IR 2374)</t>
    </r>
  </si>
  <si>
    <t>Policy for interpretation of significant figures of standards (EPA Policy XXXXX - 2 significant digits).  Anything new?</t>
  </si>
  <si>
    <t>PSD extensions - for 18 months for good cause.  What analysis is required to approve, other than showing good cause.  How many extensions can we grant?  New BACT?  New modeling analysis?</t>
  </si>
  <si>
    <t>18 AAC 50.311. Nonattainment area major stationary source permits. (a) In</t>
  </si>
  <si>
    <t>accordance with the provisions of 40 C.F.R. 51.165, as adopted by reference in 18 AAC 50.040,</t>
  </si>
  <si>
    <t>before commencing construction of a major stationary source, major modification, or PAL major</t>
  </si>
  <si>
    <t>modification for a nonattainment pollutant in a nonattainment area, an owner or operator must</t>
  </si>
  <si>
    <t>obtain a construction permit from the department.</t>
  </si>
  <si>
    <t>(b) The application for a permit under this section must include</t>
  </si>
  <si>
    <t>(1) for the nonattainment air pollutant, a</t>
  </si>
  <si>
    <t>(A) demonstration, including substantiating information, that emissions of</t>
  </si>
  <si>
    <t>the pollutant will be controlled to a rate that represents the lowest achievable emission</t>
  </si>
  <si>
    <t>rate (LAER);</t>
  </si>
  <si>
    <t>(B) demonstration that reductions in actual emissions from other</t>
  </si>
  <si>
    <t>stationary sources within the nonattainment area will equal or exceed the expected</t>
  </si>
  <si>
    <t>maximum emissions increase from the construction and operation of the stationary source</t>
  </si>
  <si>
    <t>or modification; and</t>
  </si>
  <si>
    <t>(C) description of the proposed reductions in actual emissions used to</t>
  </si>
  <si>
    <t>demonstrate satisfaction of the requirements in (B) of this paragraph; the description</t>
  </si>
  <si>
    <t>must include</t>
  </si>
  <si>
    <t>(i) from each stationary source providing the emission reductions,</t>
  </si>
  <si>
    <t>a complete application for a minor permit under 18 AAC 50.508(4); and</t>
  </si>
  <si>
    <t>(ii) a certification that proposed reductions in actual emissions</t>
  </si>
  <si>
    <t>will occur before the onset of emission increases from the stationary source or</t>
  </si>
  <si>
    <t>modification;</t>
  </si>
  <si>
    <t>(2) a demonstration that other stationary sources owned or operated by the</t>
  </si>
  <si>
    <t>applicant within the state are in compliance with</t>
  </si>
  <si>
    <t>(A) AS 46.14, this chapter, the Clean Air Act, and applicable federal</t>
  </si>
  <si>
    <t>regulations; or</t>
  </si>
  <si>
    <t>(B) an order issued under AS 46.03 that controls air emissions from those</t>
  </si>
  <si>
    <t>stationary sources; and</t>
  </si>
  <si>
    <t>(3) a demonstration that the benefits of construction, operation, or modification</t>
  </si>
  <si>
    <t>of the stationary source will significantly outweigh the environmental and social costs incurred,</t>
  </si>
  <si>
    <t>considering factors such as alternative sites, sizes, production processes, and environmental</t>
  </si>
  <si>
    <t>control techniques.</t>
  </si>
  <si>
    <r>
      <t xml:space="preserve">ALASKA DEC </t>
    </r>
    <r>
      <rPr>
        <sz val="11"/>
        <color theme="1"/>
        <rFont val="Times New Roman"/>
        <family val="1"/>
      </rPr>
      <t>http://dec.alaska.gov/commish/regulations/pdfs/18%20AAC%2050.pdf</t>
    </r>
  </si>
</sst>
</file>

<file path=xl/styles.xml><?xml version="1.0" encoding="utf-8"?>
<styleSheet xmlns="http://schemas.openxmlformats.org/spreadsheetml/2006/main">
  <numFmts count="1">
    <numFmt numFmtId="164" formatCode="0.0"/>
  </numFmts>
  <fonts count="34">
    <font>
      <sz val="11"/>
      <color theme="1"/>
      <name val="Calibri"/>
      <family val="2"/>
      <scheme val="minor"/>
    </font>
    <font>
      <sz val="12"/>
      <color theme="1"/>
      <name val="Times New Roman"/>
      <family val="1"/>
    </font>
    <font>
      <b/>
      <sz val="12"/>
      <color theme="1"/>
      <name val="Times New Roman"/>
      <family val="1"/>
    </font>
    <font>
      <sz val="12"/>
      <color theme="1"/>
      <name val="Symbol"/>
      <family val="1"/>
      <charset val="2"/>
    </font>
    <font>
      <sz val="7"/>
      <color theme="1"/>
      <name val="Times New Roman"/>
      <family val="1"/>
    </font>
    <font>
      <sz val="10"/>
      <color theme="1"/>
      <name val="Arial"/>
      <family val="2"/>
    </font>
    <font>
      <b/>
      <sz val="10"/>
      <color theme="1"/>
      <name val="Arial"/>
      <family val="2"/>
    </font>
    <font>
      <b/>
      <sz val="11"/>
      <color rgb="FFFF0000"/>
      <name val="Calibri"/>
      <family val="2"/>
      <scheme val="minor"/>
    </font>
    <font>
      <i/>
      <sz val="12"/>
      <color theme="1"/>
      <name val="Arial"/>
      <family val="2"/>
    </font>
    <font>
      <sz val="12"/>
      <color theme="1"/>
      <name val="Arial"/>
      <family val="2"/>
    </font>
    <font>
      <vertAlign val="superscript"/>
      <sz val="12"/>
      <color theme="1"/>
      <name val="Arial"/>
      <family val="2"/>
    </font>
    <font>
      <vertAlign val="subscript"/>
      <sz val="12"/>
      <color theme="1"/>
      <name val="Arial"/>
      <family val="2"/>
    </font>
    <font>
      <b/>
      <sz val="12"/>
      <color theme="1"/>
      <name val="Arial"/>
      <family val="2"/>
    </font>
    <font>
      <sz val="11"/>
      <color theme="1"/>
      <name val="Times New Roman"/>
      <family val="1"/>
    </font>
    <font>
      <vertAlign val="superscript"/>
      <sz val="11"/>
      <color theme="1"/>
      <name val="Times New Roman"/>
      <family val="1"/>
    </font>
    <font>
      <b/>
      <sz val="11"/>
      <color rgb="FFFF0000"/>
      <name val="Times New Roman"/>
      <family val="1"/>
    </font>
    <font>
      <b/>
      <sz val="18"/>
      <color theme="1"/>
      <name val="Times New Roman"/>
      <family val="1"/>
    </font>
    <font>
      <b/>
      <sz val="11"/>
      <color theme="1"/>
      <name val="Times New Roman"/>
      <family val="1"/>
    </font>
    <font>
      <u/>
      <sz val="11"/>
      <color theme="10"/>
      <name val="Calibri"/>
      <family val="2"/>
    </font>
    <font>
      <b/>
      <sz val="12"/>
      <color rgb="FFFF0000"/>
      <name val="Arial"/>
      <family val="2"/>
    </font>
    <font>
      <u/>
      <sz val="11"/>
      <color theme="10"/>
      <name val="Times New Roman"/>
      <family val="1"/>
    </font>
    <font>
      <u/>
      <sz val="11"/>
      <color rgb="FF0000FF"/>
      <name val="Times New Roman"/>
      <family val="1"/>
    </font>
    <font>
      <vertAlign val="subscript"/>
      <sz val="11"/>
      <color theme="1"/>
      <name val="Times New Roman"/>
      <family val="1"/>
    </font>
    <font>
      <u/>
      <sz val="11"/>
      <color theme="1"/>
      <name val="Times New Roman"/>
      <family val="1"/>
    </font>
    <font>
      <sz val="9"/>
      <color rgb="FF000000"/>
      <name val="Arial"/>
      <family val="2"/>
    </font>
    <font>
      <b/>
      <sz val="9"/>
      <color rgb="FF000000"/>
      <name val="Arial"/>
      <family val="2"/>
    </font>
    <font>
      <sz val="11"/>
      <name val="Times New Roman"/>
      <family val="1"/>
    </font>
    <font>
      <b/>
      <sz val="11"/>
      <color rgb="FF000000"/>
      <name val="Times New Roman"/>
      <family val="1"/>
    </font>
    <font>
      <b/>
      <i/>
      <sz val="11"/>
      <color theme="1"/>
      <name val="Times New Roman"/>
      <family val="1"/>
    </font>
    <font>
      <sz val="11"/>
      <color rgb="FF000000"/>
      <name val="Times New Roman"/>
      <family val="1"/>
    </font>
    <font>
      <b/>
      <sz val="11"/>
      <color rgb="FF333333"/>
      <name val="Times New Roman"/>
      <family val="1"/>
    </font>
    <font>
      <sz val="11"/>
      <color rgb="FF333333"/>
      <name val="Times New Roman"/>
      <family val="1"/>
    </font>
    <font>
      <vertAlign val="subscript"/>
      <sz val="11"/>
      <color rgb="FF333333"/>
      <name val="Times New Roman"/>
      <family val="1"/>
    </font>
    <font>
      <b/>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20">
    <border>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double">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rgb="FF000000"/>
      </left>
      <right style="thin">
        <color rgb="FF000000"/>
      </right>
      <top style="thin">
        <color rgb="FF000000"/>
      </top>
      <bottom style="thin">
        <color rgb="FF000000"/>
      </bottom>
      <diagonal/>
    </border>
    <border>
      <left style="double">
        <color indexed="64"/>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3">
    <xf numFmtId="0" fontId="0" fillId="0" borderId="0"/>
    <xf numFmtId="0" fontId="5" fillId="0" borderId="0"/>
    <xf numFmtId="0" fontId="18" fillId="0" borderId="0" applyNumberFormat="0" applyFill="0" applyBorder="0" applyAlignment="0" applyProtection="0">
      <alignment vertical="top"/>
      <protection locked="0"/>
    </xf>
  </cellStyleXfs>
  <cellXfs count="82">
    <xf numFmtId="0" fontId="0" fillId="0" borderId="0" xfId="0"/>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1" fillId="0" borderId="5" xfId="0" applyFont="1" applyBorder="1" applyAlignment="1">
      <alignment vertical="top" wrapText="1"/>
    </xf>
    <xf numFmtId="0" fontId="1" fillId="0" borderId="9" xfId="0" applyFont="1" applyBorder="1" applyAlignment="1">
      <alignment vertical="top" wrapText="1"/>
    </xf>
    <xf numFmtId="0" fontId="1" fillId="0" borderId="11" xfId="0" applyFont="1" applyBorder="1" applyAlignment="1">
      <alignment vertical="top" wrapText="1"/>
    </xf>
    <xf numFmtId="0" fontId="1" fillId="0" borderId="6" xfId="0" applyFont="1" applyBorder="1" applyAlignment="1">
      <alignment vertical="top" wrapText="1"/>
    </xf>
    <xf numFmtId="0" fontId="1" fillId="0" borderId="12" xfId="0" applyFont="1" applyBorder="1" applyAlignment="1">
      <alignment vertical="top" wrapText="1"/>
    </xf>
    <xf numFmtId="0" fontId="0" fillId="0" borderId="0" xfId="0" applyAlignment="1">
      <alignment wrapText="1"/>
    </xf>
    <xf numFmtId="0" fontId="1" fillId="0" borderId="0" xfId="0" applyFont="1" applyAlignment="1">
      <alignment wrapText="1"/>
    </xf>
    <xf numFmtId="0" fontId="2" fillId="0" borderId="0" xfId="0" applyFont="1" applyAlignment="1">
      <alignment horizontal="center" wrapText="1"/>
    </xf>
    <xf numFmtId="0" fontId="1" fillId="0" borderId="0" xfId="0" applyFont="1" applyAlignment="1">
      <alignment horizontal="center"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0" fontId="1" fillId="0" borderId="2"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5" fillId="0" borderId="0" xfId="1"/>
    <xf numFmtId="0" fontId="5" fillId="0" borderId="0" xfId="1" applyFont="1" applyAlignment="1">
      <alignment horizontal="right"/>
    </xf>
    <xf numFmtId="0" fontId="6" fillId="0" borderId="0" xfId="1" applyFont="1" applyAlignment="1">
      <alignment horizontal="center"/>
    </xf>
    <xf numFmtId="0" fontId="5" fillId="0" borderId="0" xfId="1" applyAlignment="1">
      <alignment horizontal="right"/>
    </xf>
    <xf numFmtId="164" fontId="5" fillId="0" borderId="0" xfId="1" applyNumberFormat="1"/>
    <xf numFmtId="0" fontId="6" fillId="0" borderId="0" xfId="1" applyFont="1" applyAlignment="1">
      <alignment horizontal="right"/>
    </xf>
    <xf numFmtId="1" fontId="5" fillId="0" borderId="0" xfId="1" applyNumberFormat="1"/>
    <xf numFmtId="0" fontId="6" fillId="0" borderId="0" xfId="1" applyFont="1"/>
    <xf numFmtId="0" fontId="8" fillId="0" borderId="0" xfId="0" applyFont="1" applyAlignment="1">
      <alignment wrapText="1"/>
    </xf>
    <xf numFmtId="0" fontId="10" fillId="0" borderId="0" xfId="0" applyFont="1" applyAlignment="1">
      <alignment wrapText="1"/>
    </xf>
    <xf numFmtId="0" fontId="9" fillId="0" borderId="0" xfId="0" applyFont="1" applyAlignment="1">
      <alignment wrapText="1"/>
    </xf>
    <xf numFmtId="0" fontId="12" fillId="0" borderId="0" xfId="0" applyFont="1"/>
    <xf numFmtId="0" fontId="0" fillId="0" borderId="17" xfId="0" applyBorder="1" applyAlignment="1">
      <alignment horizontal="center" wrapText="1"/>
    </xf>
    <xf numFmtId="0" fontId="13" fillId="0" borderId="0" xfId="0" applyFont="1"/>
    <xf numFmtId="0" fontId="13" fillId="0" borderId="0" xfId="0" applyNumberFormat="1" applyFont="1" applyAlignment="1">
      <alignment wrapText="1"/>
    </xf>
    <xf numFmtId="0" fontId="13" fillId="0" borderId="0" xfId="0" applyFont="1" applyAlignment="1">
      <alignment wrapText="1"/>
    </xf>
    <xf numFmtId="0" fontId="13" fillId="0" borderId="17" xfId="0" applyFont="1" applyBorder="1" applyAlignment="1">
      <alignment vertical="top" wrapText="1"/>
    </xf>
    <xf numFmtId="0" fontId="13" fillId="0" borderId="0" xfId="0" applyFont="1" applyAlignment="1">
      <alignment horizontal="left"/>
    </xf>
    <xf numFmtId="0" fontId="16" fillId="0" borderId="0" xfId="0" applyFont="1" applyAlignment="1">
      <alignment horizontal="left"/>
    </xf>
    <xf numFmtId="0" fontId="17" fillId="0" borderId="0" xfId="0" applyFont="1" applyAlignment="1">
      <alignment horizontal="left"/>
    </xf>
    <xf numFmtId="0" fontId="0" fillId="0" borderId="0" xfId="0" applyAlignment="1">
      <alignment horizontal="center"/>
    </xf>
    <xf numFmtId="0" fontId="0" fillId="0" borderId="0" xfId="0" quotePrefix="1"/>
    <xf numFmtId="0" fontId="20" fillId="0" borderId="0" xfId="2" applyFont="1" applyAlignment="1" applyProtection="1">
      <alignment vertical="top" wrapText="1"/>
    </xf>
    <xf numFmtId="0" fontId="20" fillId="0" borderId="0" xfId="2" applyFont="1" applyAlignment="1" applyProtection="1">
      <alignment wrapText="1"/>
    </xf>
    <xf numFmtId="0" fontId="25" fillId="0" borderId="0" xfId="0" applyFont="1" applyAlignment="1">
      <alignment horizontal="left" wrapText="1"/>
    </xf>
    <xf numFmtId="0" fontId="0" fillId="3" borderId="0" xfId="0" applyFill="1" applyAlignment="1">
      <alignment horizontal="left" wrapText="1"/>
    </xf>
    <xf numFmtId="0" fontId="24" fillId="0" borderId="0" xfId="0" applyFont="1" applyAlignment="1">
      <alignment horizontal="left" wrapText="1"/>
    </xf>
    <xf numFmtId="0" fontId="1" fillId="0" borderId="18" xfId="0" applyNumberFormat="1" applyFont="1" applyBorder="1" applyAlignment="1">
      <alignment vertical="top" wrapText="1"/>
    </xf>
    <xf numFmtId="0" fontId="3" fillId="0" borderId="19"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7" fillId="0" borderId="0" xfId="0" applyFont="1"/>
    <xf numFmtId="0" fontId="17" fillId="0" borderId="0" xfId="0" applyFont="1" applyAlignment="1">
      <alignment horizontal="center"/>
    </xf>
    <xf numFmtId="15" fontId="17" fillId="0" borderId="0" xfId="0" applyNumberFormat="1" applyFont="1" applyAlignment="1">
      <alignment horizontal="center"/>
    </xf>
    <xf numFmtId="0" fontId="17" fillId="0" borderId="0" xfId="0" applyFont="1" applyAlignment="1">
      <alignment horizontal="center" wrapText="1"/>
    </xf>
    <xf numFmtId="0" fontId="26" fillId="0" borderId="0" xfId="0" applyFont="1"/>
    <xf numFmtId="0" fontId="26" fillId="0" borderId="0" xfId="0" applyFont="1" applyAlignment="1">
      <alignment wrapText="1"/>
    </xf>
    <xf numFmtId="0" fontId="27" fillId="0" borderId="0" xfId="0" applyFont="1" applyAlignment="1">
      <alignment horizontal="left" wrapText="1" indent="5"/>
    </xf>
    <xf numFmtId="15" fontId="13" fillId="0" borderId="0" xfId="0" applyNumberFormat="1" applyFont="1" applyAlignment="1">
      <alignment wrapText="1"/>
    </xf>
    <xf numFmtId="0" fontId="28" fillId="0" borderId="0" xfId="0" applyFont="1" applyAlignment="1">
      <alignment horizontal="center" wrapText="1"/>
    </xf>
    <xf numFmtId="0" fontId="27" fillId="0" borderId="0" xfId="0" applyFont="1" applyAlignment="1">
      <alignment horizontal="justify" wrapText="1"/>
    </xf>
    <xf numFmtId="0" fontId="13" fillId="0" borderId="0" xfId="0" applyFont="1" applyAlignment="1">
      <alignment horizontal="justify" wrapText="1"/>
    </xf>
    <xf numFmtId="0" fontId="17" fillId="0" borderId="0" xfId="0" applyFont="1" applyAlignment="1">
      <alignment wrapText="1"/>
    </xf>
    <xf numFmtId="0" fontId="13" fillId="2" borderId="0" xfId="0" applyFont="1" applyFill="1" applyAlignment="1">
      <alignment wrapText="1"/>
    </xf>
    <xf numFmtId="0" fontId="29" fillId="0" borderId="0" xfId="0" applyFont="1" applyAlignment="1">
      <alignment horizontal="center" wrapText="1"/>
    </xf>
    <xf numFmtId="0" fontId="29" fillId="0" borderId="0" xfId="0" applyFont="1" applyAlignment="1">
      <alignment horizontal="justify" wrapText="1"/>
    </xf>
    <xf numFmtId="0" fontId="27" fillId="0" borderId="0" xfId="0" applyFont="1" applyAlignment="1">
      <alignment horizontal="left" indent="1"/>
    </xf>
    <xf numFmtId="0" fontId="30" fillId="0" borderId="0" xfId="0" applyFont="1" applyAlignment="1">
      <alignment horizontal="left" wrapText="1" indent="1"/>
    </xf>
    <xf numFmtId="0" fontId="31" fillId="0" borderId="0" xfId="0" applyFont="1" applyAlignment="1">
      <alignment horizontal="left" wrapText="1" indent="1"/>
    </xf>
    <xf numFmtId="0" fontId="31" fillId="0" borderId="0" xfId="0" applyFont="1" applyAlignment="1">
      <alignment horizontal="left" wrapText="1" indent="2"/>
    </xf>
    <xf numFmtId="0" fontId="27" fillId="0" borderId="0" xfId="0" applyFont="1" applyAlignment="1">
      <alignment horizontal="center"/>
    </xf>
    <xf numFmtId="0" fontId="26" fillId="0" borderId="0" xfId="0" applyFont="1" applyAlignment="1">
      <alignment horizontal="left" wrapText="1"/>
    </xf>
    <xf numFmtId="0" fontId="13" fillId="0" borderId="0" xfId="0" applyFont="1" applyAlignment="1"/>
    <xf numFmtId="0" fontId="17" fillId="0" borderId="0" xfId="0" applyFont="1" applyAlignment="1">
      <alignment horizontal="left" wrapText="1"/>
    </xf>
    <xf numFmtId="0" fontId="13" fillId="0" borderId="0" xfId="0" applyFont="1" applyAlignment="1">
      <alignment horizontal="left"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0" fillId="0" borderId="0" xfId="0" applyAlignment="1">
      <alignment horizontal="center" wrapText="1"/>
    </xf>
    <xf numFmtId="0" fontId="17" fillId="0" borderId="0" xfId="0" applyFont="1"/>
  </cellXfs>
  <cellStyles count="3">
    <cellStyle name="Hyperlink" xfId="2" builtinId="8"/>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146</xdr:row>
      <xdr:rowOff>0</xdr:rowOff>
    </xdr:from>
    <xdr:to>
      <xdr:col>0</xdr:col>
      <xdr:colOff>47625</xdr:colOff>
      <xdr:row>146</xdr:row>
      <xdr:rowOff>47625</xdr:rowOff>
    </xdr:to>
    <xdr:pic>
      <xdr:nvPicPr>
        <xdr:cNvPr id="4" name="Picture 4" descr="http://www.mtrules.org/images/transparent.gif"/>
        <xdr:cNvPicPr>
          <a:picLocks noChangeAspect="1" noChangeArrowheads="1"/>
        </xdr:cNvPicPr>
      </xdr:nvPicPr>
      <xdr:blipFill>
        <a:blip xmlns:r="http://schemas.openxmlformats.org/officeDocument/2006/relationships" r:embed="rId1"/>
        <a:srcRect/>
        <a:stretch>
          <a:fillRect/>
        </a:stretch>
      </xdr:blipFill>
      <xdr:spPr bwMode="auto">
        <a:xfrm>
          <a:off x="0" y="34556700"/>
          <a:ext cx="47625" cy="47625"/>
        </a:xfrm>
        <a:prstGeom prst="rect">
          <a:avLst/>
        </a:prstGeom>
        <a:noFill/>
      </xdr:spPr>
    </xdr:pic>
    <xdr:clientData/>
  </xdr:twoCellAnchor>
  <xdr:twoCellAnchor editAs="oneCell">
    <xdr:from>
      <xdr:col>0</xdr:col>
      <xdr:colOff>0</xdr:colOff>
      <xdr:row>234</xdr:row>
      <xdr:rowOff>0</xdr:rowOff>
    </xdr:from>
    <xdr:to>
      <xdr:col>0</xdr:col>
      <xdr:colOff>5781321</xdr:colOff>
      <xdr:row>245</xdr:row>
      <xdr:rowOff>121476</xdr:rowOff>
    </xdr:to>
    <xdr:pic>
      <xdr:nvPicPr>
        <xdr:cNvPr id="5" name="Picture 2"/>
        <xdr:cNvPicPr>
          <a:picLocks noChangeAspect="1" noChangeArrowheads="1"/>
        </xdr:cNvPicPr>
      </xdr:nvPicPr>
      <xdr:blipFill>
        <a:blip xmlns:r="http://schemas.openxmlformats.org/officeDocument/2006/relationships" r:embed="rId2" cstate="print"/>
        <a:srcRect l="11251" t="43205" r="13502" b="22803"/>
        <a:stretch>
          <a:fillRect/>
        </a:stretch>
      </xdr:blipFill>
      <xdr:spPr bwMode="auto">
        <a:xfrm>
          <a:off x="0" y="89771220"/>
          <a:ext cx="5781321" cy="2049335"/>
        </a:xfrm>
        <a:prstGeom prst="rect">
          <a:avLst/>
        </a:prstGeom>
        <a:noFill/>
        <a:ln w="1">
          <a:noFill/>
          <a:miter lim="800000"/>
          <a:headEnd/>
          <a:tailEnd type="none" w="med" len="med"/>
        </a:ln>
        <a:effectLst/>
      </xdr:spPr>
    </xdr:pic>
    <xdr:clientData/>
  </xdr:twoCellAnchor>
  <xdr:twoCellAnchor editAs="oneCell">
    <xdr:from>
      <xdr:col>0</xdr:col>
      <xdr:colOff>68580</xdr:colOff>
      <xdr:row>246</xdr:row>
      <xdr:rowOff>114300</xdr:rowOff>
    </xdr:from>
    <xdr:to>
      <xdr:col>0</xdr:col>
      <xdr:colOff>6051908</xdr:colOff>
      <xdr:row>264</xdr:row>
      <xdr:rowOff>153903</xdr:rowOff>
    </xdr:to>
    <xdr:pic>
      <xdr:nvPicPr>
        <xdr:cNvPr id="6" name="Picture 1"/>
        <xdr:cNvPicPr>
          <a:picLocks noChangeAspect="1" noChangeArrowheads="1"/>
        </xdr:cNvPicPr>
      </xdr:nvPicPr>
      <xdr:blipFill>
        <a:blip xmlns:r="http://schemas.openxmlformats.org/officeDocument/2006/relationships" r:embed="rId3" cstate="print"/>
        <a:srcRect l="9751" t="30004" r="11251" b="13202"/>
        <a:stretch>
          <a:fillRect/>
        </a:stretch>
      </xdr:blipFill>
      <xdr:spPr bwMode="auto">
        <a:xfrm>
          <a:off x="68580" y="40957500"/>
          <a:ext cx="5983328" cy="3194283"/>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647700</xdr:colOff>
      <xdr:row>25</xdr:row>
      <xdr:rowOff>160324</xdr:rowOff>
    </xdr:from>
    <xdr:to>
      <xdr:col>0</xdr:col>
      <xdr:colOff>8259704</xdr:colOff>
      <xdr:row>25</xdr:row>
      <xdr:rowOff>2714896</xdr:rowOff>
    </xdr:to>
    <xdr:pic>
      <xdr:nvPicPr>
        <xdr:cNvPr id="11265" name="Picture 1"/>
        <xdr:cNvPicPr>
          <a:picLocks noChangeAspect="1" noChangeArrowheads="1"/>
        </xdr:cNvPicPr>
      </xdr:nvPicPr>
      <xdr:blipFill>
        <a:blip xmlns:r="http://schemas.openxmlformats.org/officeDocument/2006/relationships" r:embed="rId1" cstate="print"/>
        <a:srcRect l="14252" t="34804" r="13502" b="26403"/>
        <a:stretch>
          <a:fillRect/>
        </a:stretch>
      </xdr:blipFill>
      <xdr:spPr bwMode="auto">
        <a:xfrm>
          <a:off x="647700" y="5799124"/>
          <a:ext cx="7612004" cy="2554572"/>
        </a:xfrm>
        <a:prstGeom prst="rect">
          <a:avLst/>
        </a:prstGeom>
        <a:noFill/>
        <a:ln w="1">
          <a:noFill/>
          <a:miter lim="800000"/>
          <a:headEnd/>
          <a:tailEnd type="none" w="med" len="med"/>
        </a:ln>
        <a:effectLst/>
      </xdr:spPr>
    </xdr:pic>
    <xdr:clientData/>
  </xdr:twoCellAnchor>
  <xdr:twoCellAnchor editAs="oneCell">
    <xdr:from>
      <xdr:col>0</xdr:col>
      <xdr:colOff>737235</xdr:colOff>
      <xdr:row>25</xdr:row>
      <xdr:rowOff>2926080</xdr:rowOff>
    </xdr:from>
    <xdr:to>
      <xdr:col>0</xdr:col>
      <xdr:colOff>8231459</xdr:colOff>
      <xdr:row>26</xdr:row>
      <xdr:rowOff>2984667</xdr:rowOff>
    </xdr:to>
    <xdr:pic>
      <xdr:nvPicPr>
        <xdr:cNvPr id="11266" name="Picture 2"/>
        <xdr:cNvPicPr>
          <a:picLocks noChangeAspect="1" noChangeArrowheads="1"/>
        </xdr:cNvPicPr>
      </xdr:nvPicPr>
      <xdr:blipFill>
        <a:blip xmlns:r="http://schemas.openxmlformats.org/officeDocument/2006/relationships" r:embed="rId2" cstate="print"/>
        <a:srcRect l="4501" t="34804" r="8251" b="9601"/>
        <a:stretch>
          <a:fillRect/>
        </a:stretch>
      </xdr:blipFill>
      <xdr:spPr bwMode="auto">
        <a:xfrm>
          <a:off x="737235" y="8564880"/>
          <a:ext cx="7494224" cy="2984667"/>
        </a:xfrm>
        <a:prstGeom prst="rect">
          <a:avLst/>
        </a:prstGeom>
        <a:noFill/>
        <a:ln w="1">
          <a:noFill/>
          <a:miter lim="800000"/>
          <a:headEnd/>
          <a:tailEnd type="none" w="med" len="med"/>
        </a:ln>
        <a:effectLst/>
      </xdr:spPr>
    </xdr:pic>
    <xdr:clientData/>
  </xdr:twoCellAnchor>
  <xdr:twoCellAnchor editAs="oneCell">
    <xdr:from>
      <xdr:col>0</xdr:col>
      <xdr:colOff>1162051</xdr:colOff>
      <xdr:row>27</xdr:row>
      <xdr:rowOff>175636</xdr:rowOff>
    </xdr:from>
    <xdr:to>
      <xdr:col>0</xdr:col>
      <xdr:colOff>8191500</xdr:colOff>
      <xdr:row>27</xdr:row>
      <xdr:rowOff>2453811</xdr:rowOff>
    </xdr:to>
    <xdr:pic>
      <xdr:nvPicPr>
        <xdr:cNvPr id="11267" name="Picture 3"/>
        <xdr:cNvPicPr>
          <a:picLocks noChangeAspect="1" noChangeArrowheads="1"/>
        </xdr:cNvPicPr>
      </xdr:nvPicPr>
      <xdr:blipFill>
        <a:blip xmlns:r="http://schemas.openxmlformats.org/officeDocument/2006/relationships" r:embed="rId3" cstate="print"/>
        <a:srcRect l="4501" t="34804" r="8251" b="19202"/>
        <a:stretch>
          <a:fillRect/>
        </a:stretch>
      </xdr:blipFill>
      <xdr:spPr bwMode="auto">
        <a:xfrm>
          <a:off x="1162051" y="12977236"/>
          <a:ext cx="7029449" cy="227817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trules.org/gateway/ruleno.asp?RN=17%2E8%2E1007" TargetMode="External"/><Relationship Id="rId1" Type="http://schemas.openxmlformats.org/officeDocument/2006/relationships/hyperlink" Target="http://www.mtrules.org/gateway/Subchapterhome.asp?scn=17%2E8%2E10"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D23"/>
  <sheetViews>
    <sheetView zoomScale="91" zoomScaleNormal="91" workbookViewId="0">
      <pane ySplit="3" topLeftCell="A7" activePane="bottomLeft" state="frozen"/>
      <selection pane="bottomLeft" activeCell="B4" sqref="B4:B7"/>
    </sheetView>
  </sheetViews>
  <sheetFormatPr defaultColWidth="8.88671875" defaultRowHeight="14.4"/>
  <cols>
    <col min="1" max="1" width="33.33203125" style="8" customWidth="1"/>
    <col min="2" max="2" width="44.109375" style="8" customWidth="1"/>
    <col min="3" max="3" width="28" style="8" customWidth="1"/>
    <col min="4" max="4" width="16.88671875" style="8" customWidth="1"/>
    <col min="5" max="16384" width="8.88671875" style="8"/>
  </cols>
  <sheetData>
    <row r="1" spans="1:4" ht="15.6">
      <c r="B1" s="10" t="s">
        <v>0</v>
      </c>
    </row>
    <row r="2" spans="1:4" ht="16.2" thickBot="1">
      <c r="B2" s="11" t="s">
        <v>1</v>
      </c>
    </row>
    <row r="3" spans="1:4" ht="16.2" thickBot="1">
      <c r="A3" s="1" t="s">
        <v>2</v>
      </c>
      <c r="B3" s="2" t="s">
        <v>3</v>
      </c>
      <c r="C3" s="2" t="s">
        <v>4</v>
      </c>
      <c r="D3" s="2" t="s">
        <v>5</v>
      </c>
    </row>
    <row r="4" spans="1:4" ht="31.8" thickTop="1">
      <c r="A4" s="3" t="s">
        <v>6</v>
      </c>
      <c r="B4" s="12" t="s">
        <v>252</v>
      </c>
      <c r="C4" s="74" t="s">
        <v>251</v>
      </c>
      <c r="D4" s="76" t="s">
        <v>8</v>
      </c>
    </row>
    <row r="5" spans="1:4" ht="31.2">
      <c r="A5" s="4"/>
      <c r="B5" s="13" t="s">
        <v>253</v>
      </c>
      <c r="C5" s="75"/>
      <c r="D5" s="77"/>
    </row>
    <row r="6" spans="1:4" ht="84.6" customHeight="1">
      <c r="A6" s="4" t="s">
        <v>7</v>
      </c>
      <c r="B6" s="13" t="s">
        <v>254</v>
      </c>
      <c r="C6" s="75"/>
      <c r="D6" s="77"/>
    </row>
    <row r="7" spans="1:4" s="33" customFormat="1" ht="128.4" customHeight="1" thickBot="1">
      <c r="A7" s="5"/>
      <c r="B7" s="47" t="s">
        <v>235</v>
      </c>
      <c r="C7" s="48" t="s">
        <v>301</v>
      </c>
      <c r="D7" s="49"/>
    </row>
    <row r="8" spans="1:4" ht="100.5" customHeight="1" thickTop="1">
      <c r="A8" s="3" t="s">
        <v>9</v>
      </c>
      <c r="B8" s="12" t="s">
        <v>248</v>
      </c>
      <c r="C8" s="74" t="s">
        <v>249</v>
      </c>
      <c r="D8" s="76" t="s">
        <v>250</v>
      </c>
    </row>
    <row r="9" spans="1:4" ht="31.2">
      <c r="A9" s="4"/>
      <c r="B9" s="13" t="s">
        <v>247</v>
      </c>
      <c r="C9" s="75"/>
      <c r="D9" s="77"/>
    </row>
    <row r="10" spans="1:4" ht="15.6">
      <c r="A10" s="4"/>
      <c r="B10" s="15" t="s">
        <v>10</v>
      </c>
      <c r="C10" s="75"/>
      <c r="D10" s="77"/>
    </row>
    <row r="11" spans="1:4" ht="15.6">
      <c r="A11" s="4"/>
      <c r="B11" s="15" t="s">
        <v>11</v>
      </c>
      <c r="C11" s="75"/>
      <c r="D11" s="77"/>
    </row>
    <row r="12" spans="1:4" ht="62.4">
      <c r="A12" s="4"/>
      <c r="B12" s="15" t="s">
        <v>12</v>
      </c>
      <c r="C12" s="75"/>
      <c r="D12" s="77"/>
    </row>
    <row r="13" spans="1:4" ht="15.6">
      <c r="A13" s="4"/>
      <c r="B13" s="15" t="s">
        <v>13</v>
      </c>
      <c r="C13" s="75"/>
      <c r="D13" s="77"/>
    </row>
    <row r="14" spans="1:4" ht="15.6">
      <c r="A14" s="4"/>
      <c r="B14" s="15" t="s">
        <v>14</v>
      </c>
      <c r="C14" s="75"/>
      <c r="D14" s="77"/>
    </row>
    <row r="15" spans="1:4" ht="31.8" thickBot="1">
      <c r="A15" s="5"/>
      <c r="B15" s="14" t="s">
        <v>246</v>
      </c>
      <c r="C15" s="78"/>
      <c r="D15" s="79"/>
    </row>
    <row r="16" spans="1:4" ht="31.8" thickTop="1">
      <c r="A16" s="3" t="s">
        <v>211</v>
      </c>
      <c r="B16" s="6" t="s">
        <v>15</v>
      </c>
      <c r="C16" s="74" t="s">
        <v>244</v>
      </c>
      <c r="D16" s="76" t="s">
        <v>245</v>
      </c>
    </row>
    <row r="17" spans="1:4" ht="46.8">
      <c r="A17" s="4"/>
      <c r="B17" s="13" t="s">
        <v>242</v>
      </c>
      <c r="C17" s="75"/>
      <c r="D17" s="77"/>
    </row>
    <row r="18" spans="1:4" ht="31.8" thickBot="1">
      <c r="A18" s="5"/>
      <c r="B18" s="14" t="s">
        <v>243</v>
      </c>
      <c r="C18" s="78"/>
      <c r="D18" s="79"/>
    </row>
    <row r="19" spans="1:4" ht="47.4" thickTop="1">
      <c r="A19" s="3" t="s">
        <v>16</v>
      </c>
      <c r="B19" s="6"/>
      <c r="C19" s="12" t="s">
        <v>241</v>
      </c>
      <c r="D19" s="16" t="s">
        <v>239</v>
      </c>
    </row>
    <row r="20" spans="1:4" ht="31.8" thickBot="1">
      <c r="A20" s="5"/>
      <c r="B20" s="7"/>
      <c r="C20" s="14" t="s">
        <v>240</v>
      </c>
      <c r="D20" s="17" t="s">
        <v>238</v>
      </c>
    </row>
    <row r="21" spans="1:4" ht="144" customHeight="1" thickTop="1" thickBot="1">
      <c r="A21" s="45" t="s">
        <v>17</v>
      </c>
      <c r="B21" s="12"/>
      <c r="C21" s="12" t="s">
        <v>236</v>
      </c>
      <c r="D21" s="46" t="s">
        <v>237</v>
      </c>
    </row>
    <row r="22" spans="1:4" ht="65.25" customHeight="1" thickTop="1">
      <c r="A22" s="9" t="s">
        <v>306</v>
      </c>
    </row>
    <row r="23" spans="1:4" ht="93" customHeight="1">
      <c r="A23" s="33" t="s">
        <v>307</v>
      </c>
    </row>
  </sheetData>
  <mergeCells count="6">
    <mergeCell ref="C4:C6"/>
    <mergeCell ref="D4:D6"/>
    <mergeCell ref="C8:C15"/>
    <mergeCell ref="D8:D15"/>
    <mergeCell ref="C16:C18"/>
    <mergeCell ref="D16:D18"/>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A33"/>
  <sheetViews>
    <sheetView workbookViewId="0">
      <selection activeCell="A5" sqref="A5"/>
    </sheetView>
  </sheetViews>
  <sheetFormatPr defaultRowHeight="14.4"/>
  <cols>
    <col min="1" max="1" width="107.6640625" style="8" customWidth="1"/>
    <col min="2" max="2" width="20.5546875" customWidth="1"/>
  </cols>
  <sheetData>
    <row r="1" spans="1:1" ht="15.6">
      <c r="A1" s="29" t="s">
        <v>57</v>
      </c>
    </row>
    <row r="2" spans="1:1" ht="87.6">
      <c r="A2" s="26" t="s">
        <v>50</v>
      </c>
    </row>
    <row r="3" spans="1:1" ht="18">
      <c r="A3" s="27" t="s">
        <v>51</v>
      </c>
    </row>
    <row r="4" spans="1:1" ht="33">
      <c r="A4" s="27" t="s">
        <v>52</v>
      </c>
    </row>
    <row r="5" spans="1:1" ht="49.2">
      <c r="A5" s="26" t="s">
        <v>194</v>
      </c>
    </row>
    <row r="6" spans="1:1" ht="15.6">
      <c r="A6" s="26"/>
    </row>
    <row r="7" spans="1:1" ht="15.6">
      <c r="A7" s="28" t="s">
        <v>56</v>
      </c>
    </row>
    <row r="8" spans="1:1" ht="76.95" customHeight="1">
      <c r="A8" s="28" t="s">
        <v>53</v>
      </c>
    </row>
    <row r="9" spans="1:1" ht="30.6">
      <c r="A9" s="28" t="s">
        <v>54</v>
      </c>
    </row>
    <row r="10" spans="1:1" ht="30.6">
      <c r="A10" s="28" t="s">
        <v>55</v>
      </c>
    </row>
    <row r="11" spans="1:1" ht="15.6">
      <c r="A11" s="28"/>
    </row>
    <row r="12" spans="1:1">
      <c r="A12" s="38" t="s">
        <v>183</v>
      </c>
    </row>
    <row r="13" spans="1:1">
      <c r="A13" s="38" t="s">
        <v>184</v>
      </c>
    </row>
    <row r="14" spans="1:1">
      <c r="A14" t="s">
        <v>182</v>
      </c>
    </row>
    <row r="15" spans="1:1">
      <c r="A15"/>
    </row>
    <row r="16" spans="1:1">
      <c r="A16" t="s">
        <v>175</v>
      </c>
    </row>
    <row r="17" spans="1:1" ht="86.4">
      <c r="A17" s="8" t="s">
        <v>192</v>
      </c>
    </row>
    <row r="18" spans="1:1" ht="28.8">
      <c r="A18" s="8" t="s">
        <v>185</v>
      </c>
    </row>
    <row r="19" spans="1:1">
      <c r="A19" t="s">
        <v>176</v>
      </c>
    </row>
    <row r="20" spans="1:1">
      <c r="A20" t="s">
        <v>177</v>
      </c>
    </row>
    <row r="21" spans="1:1">
      <c r="A21" t="s">
        <v>178</v>
      </c>
    </row>
    <row r="22" spans="1:1">
      <c r="A22" t="s">
        <v>179</v>
      </c>
    </row>
    <row r="23" spans="1:1">
      <c r="A23" s="39" t="s">
        <v>186</v>
      </c>
    </row>
    <row r="24" spans="1:1">
      <c r="A24" t="s">
        <v>187</v>
      </c>
    </row>
    <row r="25" spans="1:1" ht="43.2">
      <c r="A25" s="8" t="s">
        <v>188</v>
      </c>
    </row>
    <row r="26" spans="1:1">
      <c r="A26" t="s">
        <v>180</v>
      </c>
    </row>
    <row r="27" spans="1:1">
      <c r="A27" t="s">
        <v>189</v>
      </c>
    </row>
    <row r="28" spans="1:1">
      <c r="A28" t="s">
        <v>181</v>
      </c>
    </row>
    <row r="29" spans="1:1">
      <c r="A29" t="s">
        <v>193</v>
      </c>
    </row>
    <row r="30" spans="1:1" ht="43.2">
      <c r="A30" s="8" t="s">
        <v>190</v>
      </c>
    </row>
    <row r="31" spans="1:1" ht="57.6">
      <c r="A31" s="8" t="s">
        <v>191</v>
      </c>
    </row>
    <row r="32" spans="1:1" ht="100.8">
      <c r="A32" s="8" t="s">
        <v>300</v>
      </c>
    </row>
    <row r="33" spans="1:1">
      <c r="A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233"/>
  <sheetViews>
    <sheetView topLeftCell="A54" zoomScale="110" zoomScaleNormal="110" workbookViewId="0">
      <selection activeCell="A66" sqref="A66:A69"/>
    </sheetView>
  </sheetViews>
  <sheetFormatPr defaultColWidth="8.88671875" defaultRowHeight="13.8"/>
  <cols>
    <col min="1" max="1" width="96.5546875" style="31" customWidth="1"/>
    <col min="2" max="2" width="41" style="31" customWidth="1"/>
    <col min="3" max="3" width="39.6640625" style="31" customWidth="1"/>
    <col min="4" max="4" width="33.33203125" style="31" customWidth="1"/>
    <col min="5" max="16384" width="8.88671875" style="31"/>
  </cols>
  <sheetData>
    <row r="1" spans="1:4" ht="22.8">
      <c r="A1" s="36" t="s">
        <v>73</v>
      </c>
      <c r="B1" s="35"/>
      <c r="C1" s="81"/>
    </row>
    <row r="2" spans="1:4">
      <c r="A2" s="37" t="s">
        <v>60</v>
      </c>
      <c r="B2" s="35"/>
      <c r="C2" s="81"/>
    </row>
    <row r="3" spans="1:4" ht="44.4">
      <c r="A3" s="32" t="s">
        <v>67</v>
      </c>
      <c r="B3" s="33" t="s">
        <v>68</v>
      </c>
    </row>
    <row r="5" spans="1:4" ht="165.6">
      <c r="A5" s="32" t="s">
        <v>69</v>
      </c>
      <c r="B5" s="33" t="s">
        <v>70</v>
      </c>
    </row>
    <row r="6" spans="1:4">
      <c r="A6" s="32"/>
      <c r="B6" s="33"/>
    </row>
    <row r="7" spans="1:4" ht="14.4">
      <c r="A7" s="80" t="s">
        <v>61</v>
      </c>
      <c r="B7" s="80"/>
      <c r="C7" s="80"/>
      <c r="D7" s="80"/>
    </row>
    <row r="8" spans="1:4" ht="14.4">
      <c r="A8" s="80" t="s">
        <v>62</v>
      </c>
      <c r="B8" s="80"/>
      <c r="C8" s="80"/>
      <c r="D8" s="80"/>
    </row>
    <row r="9" spans="1:4" ht="14.4">
      <c r="A9" s="30" t="s">
        <v>63</v>
      </c>
      <c r="B9" s="30" t="s">
        <v>64</v>
      </c>
      <c r="C9" s="30" t="s">
        <v>65</v>
      </c>
      <c r="D9" s="30" t="s">
        <v>66</v>
      </c>
    </row>
    <row r="10" spans="1:4" ht="165.6">
      <c r="A10" s="34" t="s">
        <v>71</v>
      </c>
      <c r="B10" s="34" t="s">
        <v>72</v>
      </c>
      <c r="C10" s="34" t="s">
        <v>58</v>
      </c>
      <c r="D10" s="34" t="s">
        <v>59</v>
      </c>
    </row>
    <row r="12" spans="1:4">
      <c r="A12" s="50" t="s">
        <v>291</v>
      </c>
    </row>
    <row r="13" spans="1:4" ht="27.6">
      <c r="A13" s="33" t="s">
        <v>49</v>
      </c>
    </row>
    <row r="14" spans="1:4" ht="27.6">
      <c r="A14" s="33" t="s">
        <v>37</v>
      </c>
    </row>
    <row r="15" spans="1:4" ht="55.2" hidden="1">
      <c r="A15" s="32" t="s">
        <v>38</v>
      </c>
    </row>
    <row r="16" spans="1:4" ht="42.6" hidden="1" customHeight="1">
      <c r="A16" s="32" t="s">
        <v>39</v>
      </c>
    </row>
    <row r="17" spans="1:1" ht="41.4" hidden="1">
      <c r="A17" s="32" t="s">
        <v>40</v>
      </c>
    </row>
    <row r="18" spans="1:1" ht="55.2" hidden="1">
      <c r="A18" s="32" t="s">
        <v>41</v>
      </c>
    </row>
    <row r="19" spans="1:1" ht="110.4">
      <c r="A19" s="32" t="s">
        <v>42</v>
      </c>
    </row>
    <row r="20" spans="1:1" ht="69" hidden="1">
      <c r="A20" s="32" t="s">
        <v>43</v>
      </c>
    </row>
    <row r="21" spans="1:1" ht="82.8">
      <c r="A21" s="32" t="s">
        <v>255</v>
      </c>
    </row>
    <row r="22" spans="1:1" ht="55.2" hidden="1">
      <c r="A22" s="32" t="s">
        <v>44</v>
      </c>
    </row>
    <row r="23" spans="1:1" ht="69" hidden="1">
      <c r="A23" s="32" t="s">
        <v>45</v>
      </c>
    </row>
    <row r="24" spans="1:1" ht="44.4" hidden="1" customHeight="1">
      <c r="A24" s="32" t="s">
        <v>46</v>
      </c>
    </row>
    <row r="25" spans="1:1" ht="27.6" hidden="1">
      <c r="A25" s="33" t="s">
        <v>47</v>
      </c>
    </row>
    <row r="26" spans="1:1" ht="41.4" hidden="1">
      <c r="A26" s="32" t="s">
        <v>48</v>
      </c>
    </row>
    <row r="27" spans="1:1">
      <c r="A27" s="33"/>
    </row>
    <row r="28" spans="1:1" ht="28.8">
      <c r="A28" s="58" t="s">
        <v>32</v>
      </c>
    </row>
    <row r="29" spans="1:1">
      <c r="A29" s="59" t="s">
        <v>33</v>
      </c>
    </row>
    <row r="30" spans="1:1" ht="27.6" hidden="1">
      <c r="A30" s="60" t="s">
        <v>34</v>
      </c>
    </row>
    <row r="31" spans="1:1">
      <c r="A31" s="59" t="s">
        <v>258</v>
      </c>
    </row>
    <row r="32" spans="1:1">
      <c r="A32" s="33" t="s">
        <v>259</v>
      </c>
    </row>
    <row r="33" spans="1:1" ht="27.6">
      <c r="A33" s="61" t="s">
        <v>260</v>
      </c>
    </row>
    <row r="34" spans="1:1" ht="31.2" customHeight="1">
      <c r="A34" s="62" t="s">
        <v>261</v>
      </c>
    </row>
    <row r="35" spans="1:1" ht="55.2">
      <c r="A35" s="33" t="s">
        <v>262</v>
      </c>
    </row>
    <row r="36" spans="1:1">
      <c r="A36" s="63"/>
    </row>
    <row r="37" spans="1:1">
      <c r="A37" s="59" t="s">
        <v>35</v>
      </c>
    </row>
    <row r="38" spans="1:1" ht="27.6">
      <c r="A38" s="64" t="s">
        <v>36</v>
      </c>
    </row>
    <row r="39" spans="1:1" ht="55.2">
      <c r="A39" s="59" t="s">
        <v>263</v>
      </c>
    </row>
    <row r="40" spans="1:1" ht="55.2">
      <c r="A40" s="59" t="s">
        <v>264</v>
      </c>
    </row>
    <row r="41" spans="1:1" ht="41.4">
      <c r="A41" s="59" t="s">
        <v>265</v>
      </c>
    </row>
    <row r="42" spans="1:1" ht="55.2">
      <c r="A42" s="59" t="s">
        <v>266</v>
      </c>
    </row>
    <row r="43" spans="1:1" ht="27.6">
      <c r="A43" s="59" t="s">
        <v>267</v>
      </c>
    </row>
    <row r="44" spans="1:1" ht="69">
      <c r="A44" s="59" t="s">
        <v>268</v>
      </c>
    </row>
    <row r="45" spans="1:1">
      <c r="A45" s="64"/>
    </row>
    <row r="46" spans="1:1" hidden="1">
      <c r="A46" s="64" t="s">
        <v>269</v>
      </c>
    </row>
    <row r="47" spans="1:1" ht="82.8" hidden="1">
      <c r="A47" s="61" t="s">
        <v>270</v>
      </c>
    </row>
    <row r="48" spans="1:1" ht="69" hidden="1">
      <c r="A48" s="61" t="s">
        <v>271</v>
      </c>
    </row>
    <row r="49" spans="1:1" ht="55.2" hidden="1">
      <c r="A49" s="61" t="s">
        <v>272</v>
      </c>
    </row>
    <row r="50" spans="1:1" ht="55.2" hidden="1">
      <c r="A50" s="61" t="s">
        <v>273</v>
      </c>
    </row>
    <row r="51" spans="1:1" ht="55.2" hidden="1">
      <c r="A51" s="61" t="s">
        <v>274</v>
      </c>
    </row>
    <row r="52" spans="1:1" ht="55.2" hidden="1">
      <c r="A52" s="61" t="s">
        <v>275</v>
      </c>
    </row>
    <row r="53" spans="1:1" ht="41.4" hidden="1">
      <c r="A53" s="61" t="s">
        <v>276</v>
      </c>
    </row>
    <row r="54" spans="1:1">
      <c r="A54" s="61"/>
    </row>
    <row r="55" spans="1:1">
      <c r="A55" s="61" t="s">
        <v>340</v>
      </c>
    </row>
    <row r="56" spans="1:1">
      <c r="A56" s="33" t="s">
        <v>308</v>
      </c>
    </row>
    <row r="57" spans="1:1">
      <c r="A57" s="33" t="s">
        <v>309</v>
      </c>
    </row>
    <row r="58" spans="1:1">
      <c r="A58" s="33" t="s">
        <v>310</v>
      </c>
    </row>
    <row r="59" spans="1:1">
      <c r="A59" s="33" t="s">
        <v>311</v>
      </c>
    </row>
    <row r="60" spans="1:1">
      <c r="A60" s="33" t="s">
        <v>312</v>
      </c>
    </row>
    <row r="61" spans="1:1">
      <c r="A61" s="33" t="s">
        <v>313</v>
      </c>
    </row>
    <row r="62" spans="1:1">
      <c r="A62" s="33" t="s">
        <v>314</v>
      </c>
    </row>
    <row r="63" spans="1:1">
      <c r="A63" s="33" t="s">
        <v>315</v>
      </c>
    </row>
    <row r="64" spans="1:1">
      <c r="A64" s="33" t="s">
        <v>316</v>
      </c>
    </row>
    <row r="65" spans="1:1">
      <c r="A65" s="33" t="s">
        <v>317</v>
      </c>
    </row>
    <row r="66" spans="1:1">
      <c r="A66" s="62" t="s">
        <v>318</v>
      </c>
    </row>
    <row r="67" spans="1:1">
      <c r="A67" s="62" t="s">
        <v>319</v>
      </c>
    </row>
    <row r="68" spans="1:1">
      <c r="A68" s="62" t="s">
        <v>320</v>
      </c>
    </row>
    <row r="69" spans="1:1">
      <c r="A69" s="62" t="s">
        <v>321</v>
      </c>
    </row>
    <row r="70" spans="1:1">
      <c r="A70" s="33" t="s">
        <v>322</v>
      </c>
    </row>
    <row r="71" spans="1:1">
      <c r="A71" s="33" t="s">
        <v>323</v>
      </c>
    </row>
    <row r="72" spans="1:1">
      <c r="A72" s="33" t="s">
        <v>324</v>
      </c>
    </row>
    <row r="73" spans="1:1">
      <c r="A73" s="33" t="s">
        <v>325</v>
      </c>
    </row>
    <row r="74" spans="1:1">
      <c r="A74" s="33" t="s">
        <v>326</v>
      </c>
    </row>
    <row r="75" spans="1:1">
      <c r="A75" s="33" t="s">
        <v>327</v>
      </c>
    </row>
    <row r="76" spans="1:1">
      <c r="A76" s="33" t="s">
        <v>328</v>
      </c>
    </row>
    <row r="77" spans="1:1">
      <c r="A77" s="33" t="s">
        <v>329</v>
      </c>
    </row>
    <row r="78" spans="1:1">
      <c r="A78" s="33" t="s">
        <v>330</v>
      </c>
    </row>
    <row r="79" spans="1:1">
      <c r="A79" s="33" t="s">
        <v>331</v>
      </c>
    </row>
    <row r="80" spans="1:1">
      <c r="A80" s="33" t="s">
        <v>332</v>
      </c>
    </row>
    <row r="81" spans="1:1">
      <c r="A81" s="33" t="s">
        <v>333</v>
      </c>
    </row>
    <row r="82" spans="1:1">
      <c r="A82" s="33" t="s">
        <v>334</v>
      </c>
    </row>
    <row r="83" spans="1:1">
      <c r="A83" s="33" t="s">
        <v>335</v>
      </c>
    </row>
    <row r="84" spans="1:1">
      <c r="A84" s="33" t="s">
        <v>336</v>
      </c>
    </row>
    <row r="85" spans="1:1">
      <c r="A85" s="33" t="s">
        <v>337</v>
      </c>
    </row>
    <row r="86" spans="1:1">
      <c r="A86" s="33" t="s">
        <v>338</v>
      </c>
    </row>
    <row r="87" spans="1:1">
      <c r="A87" s="33" t="s">
        <v>339</v>
      </c>
    </row>
    <row r="88" spans="1:1">
      <c r="A88" s="33"/>
    </row>
    <row r="89" spans="1:1">
      <c r="A89" s="33"/>
    </row>
    <row r="90" spans="1:1">
      <c r="A90" s="51" t="s">
        <v>74</v>
      </c>
    </row>
    <row r="91" spans="1:1" ht="13.8" hidden="1" customHeight="1">
      <c r="A91" s="51" t="s">
        <v>75</v>
      </c>
    </row>
    <row r="92" spans="1:1" ht="13.8" hidden="1" customHeight="1">
      <c r="A92" s="51" t="s">
        <v>76</v>
      </c>
    </row>
    <row r="93" spans="1:1">
      <c r="A93" s="51" t="s">
        <v>77</v>
      </c>
    </row>
    <row r="94" spans="1:1">
      <c r="A94" s="51" t="s">
        <v>78</v>
      </c>
    </row>
    <row r="95" spans="1:1">
      <c r="A95" s="51">
        <v>2003</v>
      </c>
    </row>
    <row r="96" spans="1:1">
      <c r="A96" s="31" t="s">
        <v>79</v>
      </c>
    </row>
    <row r="98" spans="1:1" ht="207">
      <c r="A98" s="33" t="s">
        <v>292</v>
      </c>
    </row>
    <row r="99" spans="1:1">
      <c r="A99" s="33"/>
    </row>
    <row r="100" spans="1:1">
      <c r="A100" s="65" t="s">
        <v>87</v>
      </c>
    </row>
    <row r="101" spans="1:1">
      <c r="A101" s="66" t="s">
        <v>80</v>
      </c>
    </row>
    <row r="102" spans="1:1" ht="82.8" hidden="1" customHeight="1">
      <c r="A102" s="67" t="s">
        <v>81</v>
      </c>
    </row>
    <row r="103" spans="1:1" ht="57.6" hidden="1" customHeight="1">
      <c r="A103" s="67" t="s">
        <v>277</v>
      </c>
    </row>
    <row r="104" spans="1:1" ht="55.2" hidden="1" customHeight="1">
      <c r="A104" s="67" t="s">
        <v>82</v>
      </c>
    </row>
    <row r="105" spans="1:1" ht="27.6">
      <c r="A105" s="67" t="s">
        <v>83</v>
      </c>
    </row>
    <row r="106" spans="1:1" ht="27.6" hidden="1">
      <c r="A106" s="68" t="s">
        <v>84</v>
      </c>
    </row>
    <row r="107" spans="1:1" ht="27.6" hidden="1">
      <c r="A107" s="68" t="s">
        <v>85</v>
      </c>
    </row>
    <row r="108" spans="1:1" ht="43.8">
      <c r="A108" s="68" t="s">
        <v>278</v>
      </c>
    </row>
    <row r="109" spans="1:1" ht="76.2" hidden="1" customHeight="1">
      <c r="A109" s="68" t="s">
        <v>279</v>
      </c>
    </row>
    <row r="110" spans="1:1" ht="27.6" hidden="1">
      <c r="A110" s="68" t="s">
        <v>86</v>
      </c>
    </row>
    <row r="111" spans="1:1" ht="41.4">
      <c r="A111" s="68" t="s">
        <v>280</v>
      </c>
    </row>
    <row r="112" spans="1:1">
      <c r="A112" s="33"/>
    </row>
    <row r="113" spans="1:1" ht="27.6">
      <c r="A113" s="53" t="s">
        <v>95</v>
      </c>
    </row>
    <row r="114" spans="1:1" hidden="1">
      <c r="A114" s="51" t="s">
        <v>96</v>
      </c>
    </row>
    <row r="115" spans="1:1" s="71" customFormat="1" hidden="1">
      <c r="A115" s="52">
        <v>40875</v>
      </c>
    </row>
    <row r="116" spans="1:1" s="71" customFormat="1" hidden="1">
      <c r="A116" s="51" t="s">
        <v>97</v>
      </c>
    </row>
    <row r="117" spans="1:1" s="71" customFormat="1" hidden="1">
      <c r="A117" s="71" t="s">
        <v>98</v>
      </c>
    </row>
    <row r="118" spans="1:1" s="71" customFormat="1" hidden="1"/>
    <row r="119" spans="1:1" ht="27.6">
      <c r="A119" s="33" t="s">
        <v>94</v>
      </c>
    </row>
    <row r="120" spans="1:1" hidden="1">
      <c r="A120" s="33" t="s">
        <v>88</v>
      </c>
    </row>
    <row r="121" spans="1:1" ht="41.4" hidden="1">
      <c r="A121" s="32" t="s">
        <v>89</v>
      </c>
    </row>
    <row r="122" spans="1:1" hidden="1">
      <c r="A122" s="33" t="s">
        <v>90</v>
      </c>
    </row>
    <row r="123" spans="1:1" ht="27.6" hidden="1">
      <c r="A123" s="33" t="s">
        <v>91</v>
      </c>
    </row>
    <row r="124" spans="1:1" ht="41.4">
      <c r="A124" s="32" t="s">
        <v>303</v>
      </c>
    </row>
    <row r="125" spans="1:1" ht="27.6" hidden="1">
      <c r="A125" s="33" t="s">
        <v>92</v>
      </c>
    </row>
    <row r="126" spans="1:1" ht="41.4" hidden="1">
      <c r="A126" s="33" t="s">
        <v>93</v>
      </c>
    </row>
    <row r="127" spans="1:1">
      <c r="A127" s="33"/>
    </row>
    <row r="128" spans="1:1" ht="41.4">
      <c r="A128" s="53" t="s">
        <v>114</v>
      </c>
    </row>
    <row r="129" spans="1:1">
      <c r="A129" s="33" t="s">
        <v>113</v>
      </c>
    </row>
    <row r="130" spans="1:1">
      <c r="A130" s="33" t="s">
        <v>99</v>
      </c>
    </row>
    <row r="131" spans="1:1" hidden="1">
      <c r="A131" s="33" t="s">
        <v>100</v>
      </c>
    </row>
    <row r="132" spans="1:1" hidden="1">
      <c r="A132" s="33" t="s">
        <v>101</v>
      </c>
    </row>
    <row r="133" spans="1:1" hidden="1">
      <c r="A133" s="33" t="s">
        <v>102</v>
      </c>
    </row>
    <row r="134" spans="1:1" hidden="1">
      <c r="A134" s="33" t="s">
        <v>103</v>
      </c>
    </row>
    <row r="135" spans="1:1" hidden="1">
      <c r="A135" s="33" t="s">
        <v>104</v>
      </c>
    </row>
    <row r="136" spans="1:1" hidden="1">
      <c r="A136" s="33" t="s">
        <v>105</v>
      </c>
    </row>
    <row r="137" spans="1:1" ht="27.6" hidden="1">
      <c r="A137" s="33" t="s">
        <v>106</v>
      </c>
    </row>
    <row r="138" spans="1:1" hidden="1">
      <c r="A138" s="33" t="s">
        <v>107</v>
      </c>
    </row>
    <row r="139" spans="1:1" hidden="1">
      <c r="A139" s="33" t="s">
        <v>108</v>
      </c>
    </row>
    <row r="140" spans="1:1" hidden="1">
      <c r="A140" s="33" t="s">
        <v>109</v>
      </c>
    </row>
    <row r="141" spans="1:1" hidden="1">
      <c r="A141" s="33" t="s">
        <v>110</v>
      </c>
    </row>
    <row r="142" spans="1:1" hidden="1">
      <c r="A142" s="33" t="s">
        <v>111</v>
      </c>
    </row>
    <row r="143" spans="1:1" hidden="1">
      <c r="A143" s="33" t="s">
        <v>112</v>
      </c>
    </row>
    <row r="144" spans="1:1" ht="55.2">
      <c r="A144" s="32" t="s">
        <v>302</v>
      </c>
    </row>
    <row r="145" spans="1:2">
      <c r="A145" s="33"/>
      <c r="B145" s="54"/>
    </row>
    <row r="146" spans="1:2">
      <c r="A146" s="50" t="s">
        <v>129</v>
      </c>
      <c r="B146" s="54"/>
    </row>
    <row r="147" spans="1:2" ht="27.6">
      <c r="A147" s="40" t="s">
        <v>128</v>
      </c>
      <c r="B147" s="54"/>
    </row>
    <row r="148" spans="1:2">
      <c r="A148" s="41" t="s">
        <v>122</v>
      </c>
      <c r="B148" s="54"/>
    </row>
    <row r="149" spans="1:2">
      <c r="A149" s="33" t="s">
        <v>123</v>
      </c>
      <c r="B149" s="54"/>
    </row>
    <row r="150" spans="1:2" ht="27.6">
      <c r="A150" s="33" t="s">
        <v>195</v>
      </c>
      <c r="B150" s="54"/>
    </row>
    <row r="151" spans="1:2" ht="41.4" hidden="1">
      <c r="A151" s="33" t="s">
        <v>124</v>
      </c>
      <c r="B151" s="55" t="s">
        <v>160</v>
      </c>
    </row>
    <row r="152" spans="1:2" ht="41.4" hidden="1">
      <c r="A152" s="33" t="s">
        <v>125</v>
      </c>
      <c r="B152" s="54"/>
    </row>
    <row r="153" spans="1:2" ht="69" hidden="1">
      <c r="A153" s="33" t="s">
        <v>126</v>
      </c>
      <c r="B153" s="54"/>
    </row>
    <row r="154" spans="1:2" ht="85.2">
      <c r="A154" s="33" t="s">
        <v>304</v>
      </c>
      <c r="B154" s="54"/>
    </row>
    <row r="155" spans="1:2" ht="41.4" hidden="1">
      <c r="A155" s="33" t="s">
        <v>127</v>
      </c>
      <c r="B155" s="54"/>
    </row>
    <row r="156" spans="1:2" ht="41.4" hidden="1">
      <c r="A156" s="33" t="s">
        <v>196</v>
      </c>
      <c r="B156" s="54"/>
    </row>
    <row r="157" spans="1:2">
      <c r="A157" s="33"/>
      <c r="B157" s="54"/>
    </row>
    <row r="158" spans="1:2">
      <c r="A158" s="50" t="s">
        <v>121</v>
      </c>
      <c r="B158" s="54"/>
    </row>
    <row r="159" spans="1:2" hidden="1">
      <c r="A159" s="31" t="s">
        <v>119</v>
      </c>
      <c r="B159" s="54"/>
    </row>
    <row r="160" spans="1:2" hidden="1">
      <c r="A160" s="31" t="s">
        <v>120</v>
      </c>
      <c r="B160" s="54"/>
    </row>
    <row r="161" spans="1:2" hidden="1">
      <c r="B161" s="54"/>
    </row>
    <row r="162" spans="1:2" hidden="1">
      <c r="A162" s="31" t="s">
        <v>118</v>
      </c>
      <c r="B162" s="54"/>
    </row>
    <row r="163" spans="1:2" hidden="1">
      <c r="A163" s="33" t="s">
        <v>115</v>
      </c>
      <c r="B163" s="54"/>
    </row>
    <row r="164" spans="1:2" hidden="1">
      <c r="A164" s="33" t="s">
        <v>116</v>
      </c>
      <c r="B164" s="54"/>
    </row>
    <row r="165" spans="1:2" hidden="1">
      <c r="A165" s="33" t="s">
        <v>117</v>
      </c>
      <c r="B165" s="54"/>
    </row>
    <row r="166" spans="1:2" ht="82.8">
      <c r="A166" s="33" t="s">
        <v>305</v>
      </c>
      <c r="B166" s="54"/>
    </row>
    <row r="167" spans="1:2">
      <c r="A167" s="33"/>
      <c r="B167" s="54"/>
    </row>
    <row r="168" spans="1:2">
      <c r="A168" s="69" t="s">
        <v>131</v>
      </c>
      <c r="B168" s="54"/>
    </row>
    <row r="169" spans="1:2">
      <c r="A169" s="69" t="s">
        <v>130</v>
      </c>
      <c r="B169" s="54"/>
    </row>
    <row r="170" spans="1:2">
      <c r="A170" s="56" t="s">
        <v>256</v>
      </c>
      <c r="B170" s="54"/>
    </row>
    <row r="171" spans="1:2" hidden="1">
      <c r="A171" s="33" t="s">
        <v>132</v>
      </c>
      <c r="B171" s="54"/>
    </row>
    <row r="172" spans="1:2" ht="27.6" hidden="1">
      <c r="A172" s="33" t="s">
        <v>133</v>
      </c>
      <c r="B172" s="54"/>
    </row>
    <row r="173" spans="1:2" ht="27.6" hidden="1">
      <c r="A173" s="33" t="s">
        <v>134</v>
      </c>
      <c r="B173" s="54"/>
    </row>
    <row r="174" spans="1:2" ht="41.4" hidden="1">
      <c r="A174" s="33" t="s">
        <v>135</v>
      </c>
      <c r="B174" s="54"/>
    </row>
    <row r="175" spans="1:2" hidden="1">
      <c r="A175" s="33" t="s">
        <v>136</v>
      </c>
      <c r="B175" s="54"/>
    </row>
    <row r="176" spans="1:2" ht="41.4">
      <c r="A176" s="33" t="s">
        <v>137</v>
      </c>
      <c r="B176" s="54"/>
    </row>
    <row r="177" spans="1:2">
      <c r="A177" s="33" t="s">
        <v>281</v>
      </c>
      <c r="B177" s="54"/>
    </row>
    <row r="178" spans="1:2" ht="41.4">
      <c r="A178" s="33" t="s">
        <v>282</v>
      </c>
      <c r="B178" s="54"/>
    </row>
    <row r="179" spans="1:2" ht="41.4" hidden="1">
      <c r="A179" s="33" t="s">
        <v>138</v>
      </c>
      <c r="B179" s="54"/>
    </row>
    <row r="180" spans="1:2" ht="27.6" hidden="1">
      <c r="A180" s="33" t="s">
        <v>139</v>
      </c>
    </row>
    <row r="181" spans="1:2" ht="15" hidden="1" customHeight="1">
      <c r="A181" s="33" t="s">
        <v>140</v>
      </c>
    </row>
    <row r="182" spans="1:2" ht="41.4" hidden="1">
      <c r="A182" s="33" t="s">
        <v>141</v>
      </c>
    </row>
    <row r="183" spans="1:2" ht="27.6" hidden="1">
      <c r="A183" s="33" t="s">
        <v>142</v>
      </c>
    </row>
    <row r="184" spans="1:2" ht="27.6" hidden="1">
      <c r="A184" s="33" t="s">
        <v>143</v>
      </c>
    </row>
    <row r="185" spans="1:2" ht="41.4">
      <c r="A185" s="33" t="s">
        <v>144</v>
      </c>
    </row>
    <row r="186" spans="1:2" ht="41.4">
      <c r="A186" s="70" t="s">
        <v>283</v>
      </c>
    </row>
    <row r="187" spans="1:2">
      <c r="A187" s="33" t="s">
        <v>145</v>
      </c>
    </row>
    <row r="188" spans="1:2">
      <c r="A188" s="33" t="s">
        <v>146</v>
      </c>
    </row>
    <row r="189" spans="1:2">
      <c r="A189" s="33" t="s">
        <v>147</v>
      </c>
    </row>
    <row r="190" spans="1:2">
      <c r="A190" s="33" t="s">
        <v>148</v>
      </c>
    </row>
    <row r="191" spans="1:2">
      <c r="A191" s="33" t="s">
        <v>149</v>
      </c>
    </row>
    <row r="192" spans="1:2" ht="41.4">
      <c r="A192" s="33" t="s">
        <v>150</v>
      </c>
    </row>
    <row r="193" spans="1:1" ht="71.400000000000006" customHeight="1">
      <c r="A193" s="70" t="s">
        <v>284</v>
      </c>
    </row>
    <row r="194" spans="1:1" hidden="1">
      <c r="A194" s="33" t="s">
        <v>151</v>
      </c>
    </row>
    <row r="195" spans="1:1" ht="27.6" hidden="1">
      <c r="A195" s="33" t="s">
        <v>152</v>
      </c>
    </row>
    <row r="196" spans="1:1" hidden="1">
      <c r="A196" s="33" t="s">
        <v>153</v>
      </c>
    </row>
    <row r="197" spans="1:1" ht="27.6" hidden="1">
      <c r="A197" s="70" t="s">
        <v>285</v>
      </c>
    </row>
    <row r="198" spans="1:1" ht="41.4" hidden="1">
      <c r="A198" s="33" t="s">
        <v>154</v>
      </c>
    </row>
    <row r="199" spans="1:1" ht="82.8" hidden="1">
      <c r="A199" s="33" t="s">
        <v>155</v>
      </c>
    </row>
    <row r="200" spans="1:1" ht="59.4" hidden="1" customHeight="1">
      <c r="A200" s="70" t="s">
        <v>286</v>
      </c>
    </row>
    <row r="201" spans="1:1" ht="27.6" hidden="1">
      <c r="A201" s="70" t="s">
        <v>287</v>
      </c>
    </row>
    <row r="202" spans="1:1" ht="69" hidden="1">
      <c r="A202" s="70" t="s">
        <v>288</v>
      </c>
    </row>
    <row r="203" spans="1:1" ht="41.4" hidden="1">
      <c r="A203" s="33" t="s">
        <v>156</v>
      </c>
    </row>
    <row r="204" spans="1:1" ht="55.2" hidden="1">
      <c r="A204" s="70" t="s">
        <v>158</v>
      </c>
    </row>
    <row r="205" spans="1:1" ht="27.6">
      <c r="A205" s="33" t="s">
        <v>157</v>
      </c>
    </row>
    <row r="206" spans="1:1" ht="41.4">
      <c r="A206" s="70" t="s">
        <v>293</v>
      </c>
    </row>
    <row r="207" spans="1:1" ht="43.2" hidden="1" customHeight="1">
      <c r="A207" s="70" t="s">
        <v>289</v>
      </c>
    </row>
    <row r="208" spans="1:1" ht="55.2" hidden="1">
      <c r="A208" s="70" t="s">
        <v>290</v>
      </c>
    </row>
    <row r="209" spans="1:1" ht="27.6" hidden="1">
      <c r="A209" s="70" t="s">
        <v>159</v>
      </c>
    </row>
    <row r="210" spans="1:1">
      <c r="A210" s="33"/>
    </row>
    <row r="211" spans="1:1">
      <c r="A211" s="50" t="s">
        <v>167</v>
      </c>
    </row>
    <row r="212" spans="1:1" hidden="1">
      <c r="A212" s="31" t="s">
        <v>168</v>
      </c>
    </row>
    <row r="213" spans="1:1" hidden="1">
      <c r="A213" s="33" t="s">
        <v>161</v>
      </c>
    </row>
    <row r="214" spans="1:1">
      <c r="A214" s="33" t="s">
        <v>162</v>
      </c>
    </row>
    <row r="215" spans="1:1">
      <c r="A215" s="33" t="s">
        <v>163</v>
      </c>
    </row>
    <row r="216" spans="1:1" hidden="1">
      <c r="A216" s="57">
        <v>40654</v>
      </c>
    </row>
    <row r="217" spans="1:1">
      <c r="A217" s="33" t="s">
        <v>164</v>
      </c>
    </row>
    <row r="218" spans="1:1">
      <c r="A218" s="33" t="s">
        <v>165</v>
      </c>
    </row>
    <row r="219" spans="1:1" ht="27.6">
      <c r="A219" s="33" t="s">
        <v>257</v>
      </c>
    </row>
    <row r="220" spans="1:1">
      <c r="A220" s="33" t="s">
        <v>166</v>
      </c>
    </row>
    <row r="221" spans="1:1" ht="41.4">
      <c r="A221" s="32" t="s">
        <v>294</v>
      </c>
    </row>
    <row r="222" spans="1:1" ht="41.4">
      <c r="A222" s="32" t="s">
        <v>295</v>
      </c>
    </row>
    <row r="223" spans="1:1" ht="138">
      <c r="A223" s="32" t="s">
        <v>296</v>
      </c>
    </row>
    <row r="225" spans="1:1">
      <c r="A225" s="61" t="s">
        <v>169</v>
      </c>
    </row>
    <row r="226" spans="1:1" hidden="1">
      <c r="A226" s="33" t="s">
        <v>172</v>
      </c>
    </row>
    <row r="227" spans="1:1" hidden="1">
      <c r="A227" s="72" t="s">
        <v>170</v>
      </c>
    </row>
    <row r="228" spans="1:1" ht="82.8">
      <c r="A228" s="73" t="s">
        <v>299</v>
      </c>
    </row>
    <row r="229" spans="1:1" ht="41.4" hidden="1">
      <c r="A229" s="73" t="s">
        <v>171</v>
      </c>
    </row>
    <row r="230" spans="1:1">
      <c r="A230" s="33" t="s">
        <v>173</v>
      </c>
    </row>
    <row r="231" spans="1:1" ht="43.95" customHeight="1">
      <c r="A231" s="33" t="s">
        <v>174</v>
      </c>
    </row>
    <row r="232" spans="1:1" ht="41.4">
      <c r="A232" s="33" t="s">
        <v>297</v>
      </c>
    </row>
    <row r="233" spans="1:1" ht="27.6">
      <c r="A233" s="33" t="s">
        <v>298</v>
      </c>
    </row>
  </sheetData>
  <mergeCells count="3">
    <mergeCell ref="A8:D8"/>
    <mergeCell ref="C1:C2"/>
    <mergeCell ref="A7:D7"/>
  </mergeCells>
  <hyperlinks>
    <hyperlink ref="A147" r:id="rId1" display="http://www.mtrules.org/gateway/Subchapterhome.asp?scn=17%2E8%2E10"/>
    <hyperlink ref="A148" r:id="rId2" display="http://www.mtrules.org/gateway/ruleno.asp?RN=17%2E8%2E1007"/>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dimension ref="A1:M37"/>
  <sheetViews>
    <sheetView tabSelected="1" workbookViewId="0">
      <selection activeCell="G8" sqref="G8"/>
    </sheetView>
  </sheetViews>
  <sheetFormatPr defaultColWidth="8.88671875" defaultRowHeight="13.2"/>
  <cols>
    <col min="1" max="1" width="10.44140625" style="18" customWidth="1"/>
    <col min="2" max="3" width="8.88671875" style="18"/>
    <col min="4" max="4" width="10.44140625" style="18" bestFit="1" customWidth="1"/>
    <col min="5" max="5" width="3.109375" style="18" customWidth="1"/>
    <col min="6" max="8" width="8.88671875" style="18"/>
    <col min="9" max="9" width="10.44140625" style="18" bestFit="1" customWidth="1"/>
    <col min="10" max="10" width="2.33203125" style="18" customWidth="1"/>
    <col min="11" max="16384" width="8.88671875" style="18"/>
  </cols>
  <sheetData>
    <row r="1" spans="1:13">
      <c r="D1" s="25" t="s">
        <v>31</v>
      </c>
    </row>
    <row r="2" spans="1:13">
      <c r="A2" s="18" t="s">
        <v>30</v>
      </c>
      <c r="F2" s="18" t="s">
        <v>29</v>
      </c>
      <c r="K2" s="18" t="s">
        <v>29</v>
      </c>
    </row>
    <row r="3" spans="1:13" s="20" customFormat="1">
      <c r="A3" s="20" t="s">
        <v>27</v>
      </c>
      <c r="B3" s="20" t="s">
        <v>26</v>
      </c>
      <c r="C3" s="20" t="s">
        <v>25</v>
      </c>
      <c r="D3" s="20" t="s">
        <v>28</v>
      </c>
      <c r="F3" s="20" t="s">
        <v>27</v>
      </c>
      <c r="G3" s="20" t="s">
        <v>26</v>
      </c>
      <c r="H3" s="20" t="s">
        <v>25</v>
      </c>
      <c r="I3" s="20" t="s">
        <v>28</v>
      </c>
      <c r="K3" s="20" t="s">
        <v>27</v>
      </c>
      <c r="L3" s="20" t="s">
        <v>26</v>
      </c>
      <c r="M3" s="20" t="s">
        <v>25</v>
      </c>
    </row>
    <row r="4" spans="1:13">
      <c r="A4" s="18">
        <v>1</v>
      </c>
      <c r="B4" s="18">
        <v>0</v>
      </c>
      <c r="C4" s="18">
        <f t="shared" ref="C4:C33" si="0">IF(B4&gt;0,1,0)</f>
        <v>0</v>
      </c>
      <c r="F4" s="18">
        <v>1</v>
      </c>
      <c r="G4" s="18">
        <v>0</v>
      </c>
      <c r="H4" s="18">
        <f t="shared" ref="H4:H27" si="1">IF(G4&gt;0,1,0)</f>
        <v>0</v>
      </c>
      <c r="K4" s="18">
        <v>1</v>
      </c>
      <c r="L4" s="18">
        <v>10</v>
      </c>
      <c r="M4" s="18">
        <f t="shared" ref="M4:M27" si="2">IF(L4&gt;0,1,0)</f>
        <v>1</v>
      </c>
    </row>
    <row r="5" spans="1:13">
      <c r="A5" s="18">
        <f t="shared" ref="A5:A33" si="3">A4+1</f>
        <v>2</v>
      </c>
      <c r="B5" s="18">
        <v>0</v>
      </c>
      <c r="C5" s="18">
        <f t="shared" si="0"/>
        <v>0</v>
      </c>
      <c r="F5" s="18">
        <f t="shared" ref="F5:F27" si="4">F4+1</f>
        <v>2</v>
      </c>
      <c r="G5" s="18">
        <v>0</v>
      </c>
      <c r="H5" s="18">
        <f t="shared" si="1"/>
        <v>0</v>
      </c>
      <c r="K5" s="18">
        <f t="shared" ref="K5:K27" si="5">K4+1</f>
        <v>2</v>
      </c>
      <c r="L5" s="18">
        <v>10</v>
      </c>
      <c r="M5" s="18">
        <f t="shared" si="2"/>
        <v>1</v>
      </c>
    </row>
    <row r="6" spans="1:13">
      <c r="A6" s="18">
        <f t="shared" si="3"/>
        <v>3</v>
      </c>
      <c r="B6" s="18">
        <v>0</v>
      </c>
      <c r="C6" s="18">
        <f t="shared" si="0"/>
        <v>0</v>
      </c>
      <c r="F6" s="18">
        <f t="shared" si="4"/>
        <v>3</v>
      </c>
      <c r="G6" s="18">
        <v>0</v>
      </c>
      <c r="H6" s="18">
        <f t="shared" si="1"/>
        <v>0</v>
      </c>
      <c r="K6" s="18">
        <f t="shared" si="5"/>
        <v>3</v>
      </c>
      <c r="L6" s="18">
        <v>10</v>
      </c>
      <c r="M6" s="18">
        <f t="shared" si="2"/>
        <v>1</v>
      </c>
    </row>
    <row r="7" spans="1:13">
      <c r="A7" s="18">
        <f t="shared" si="3"/>
        <v>4</v>
      </c>
      <c r="B7" s="18">
        <v>20</v>
      </c>
      <c r="C7" s="18">
        <f t="shared" si="0"/>
        <v>1</v>
      </c>
      <c r="F7" s="18">
        <f t="shared" si="4"/>
        <v>4</v>
      </c>
      <c r="G7" s="18">
        <v>0</v>
      </c>
      <c r="H7" s="18">
        <f t="shared" si="1"/>
        <v>0</v>
      </c>
      <c r="K7" s="18">
        <f t="shared" si="5"/>
        <v>4</v>
      </c>
      <c r="L7" s="18">
        <v>10</v>
      </c>
      <c r="M7" s="18">
        <f t="shared" si="2"/>
        <v>1</v>
      </c>
    </row>
    <row r="8" spans="1:13">
      <c r="A8" s="18">
        <f t="shared" si="3"/>
        <v>5</v>
      </c>
      <c r="B8" s="18">
        <v>20</v>
      </c>
      <c r="C8" s="18">
        <f t="shared" si="0"/>
        <v>1</v>
      </c>
      <c r="F8" s="18">
        <f t="shared" si="4"/>
        <v>5</v>
      </c>
      <c r="G8" s="18">
        <v>100</v>
      </c>
      <c r="H8" s="18">
        <f t="shared" si="1"/>
        <v>1</v>
      </c>
      <c r="K8" s="18">
        <f t="shared" si="5"/>
        <v>5</v>
      </c>
      <c r="L8" s="18">
        <v>20</v>
      </c>
      <c r="M8" s="18">
        <f t="shared" si="2"/>
        <v>1</v>
      </c>
    </row>
    <row r="9" spans="1:13">
      <c r="A9" s="18">
        <f t="shared" si="3"/>
        <v>6</v>
      </c>
      <c r="B9" s="18">
        <v>20</v>
      </c>
      <c r="C9" s="18">
        <f t="shared" si="0"/>
        <v>1</v>
      </c>
      <c r="F9" s="18">
        <f t="shared" si="4"/>
        <v>6</v>
      </c>
      <c r="G9" s="18">
        <v>100</v>
      </c>
      <c r="H9" s="18">
        <f t="shared" si="1"/>
        <v>1</v>
      </c>
      <c r="K9" s="18">
        <f t="shared" si="5"/>
        <v>6</v>
      </c>
      <c r="L9" s="18">
        <v>20</v>
      </c>
      <c r="M9" s="18">
        <f t="shared" si="2"/>
        <v>1</v>
      </c>
    </row>
    <row r="10" spans="1:13">
      <c r="A10" s="18">
        <f t="shared" si="3"/>
        <v>7</v>
      </c>
      <c r="B10" s="18">
        <v>20</v>
      </c>
      <c r="C10" s="18">
        <f t="shared" si="0"/>
        <v>1</v>
      </c>
      <c r="F10" s="18">
        <f t="shared" si="4"/>
        <v>7</v>
      </c>
      <c r="G10" s="18">
        <v>100</v>
      </c>
      <c r="H10" s="18">
        <f t="shared" si="1"/>
        <v>1</v>
      </c>
      <c r="K10" s="18">
        <f t="shared" si="5"/>
        <v>7</v>
      </c>
      <c r="L10" s="18">
        <v>20</v>
      </c>
      <c r="M10" s="18">
        <f t="shared" si="2"/>
        <v>1</v>
      </c>
    </row>
    <row r="11" spans="1:13">
      <c r="A11" s="18">
        <f t="shared" si="3"/>
        <v>8</v>
      </c>
      <c r="B11" s="18">
        <v>20</v>
      </c>
      <c r="C11" s="18">
        <f t="shared" si="0"/>
        <v>1</v>
      </c>
      <c r="F11" s="18">
        <f t="shared" si="4"/>
        <v>8</v>
      </c>
      <c r="G11" s="18">
        <v>100</v>
      </c>
      <c r="H11" s="18">
        <f t="shared" si="1"/>
        <v>1</v>
      </c>
      <c r="K11" s="18">
        <f t="shared" si="5"/>
        <v>8</v>
      </c>
      <c r="L11" s="18">
        <v>20</v>
      </c>
      <c r="M11" s="18">
        <f t="shared" si="2"/>
        <v>1</v>
      </c>
    </row>
    <row r="12" spans="1:13">
      <c r="A12" s="18">
        <f t="shared" si="3"/>
        <v>9</v>
      </c>
      <c r="B12" s="18">
        <v>20</v>
      </c>
      <c r="C12" s="18">
        <f t="shared" si="0"/>
        <v>1</v>
      </c>
      <c r="F12" s="18">
        <f t="shared" si="4"/>
        <v>9</v>
      </c>
      <c r="G12" s="18">
        <v>100</v>
      </c>
      <c r="H12" s="18">
        <f t="shared" si="1"/>
        <v>1</v>
      </c>
      <c r="K12" s="18">
        <f t="shared" si="5"/>
        <v>9</v>
      </c>
      <c r="L12" s="18">
        <v>20</v>
      </c>
      <c r="M12" s="18">
        <f t="shared" si="2"/>
        <v>1</v>
      </c>
    </row>
    <row r="13" spans="1:13">
      <c r="A13" s="18">
        <f t="shared" si="3"/>
        <v>10</v>
      </c>
      <c r="B13" s="18">
        <v>0</v>
      </c>
      <c r="C13" s="18">
        <f t="shared" si="0"/>
        <v>0</v>
      </c>
      <c r="F13" s="18">
        <f t="shared" si="4"/>
        <v>10</v>
      </c>
      <c r="G13" s="18">
        <v>0</v>
      </c>
      <c r="H13" s="18">
        <f t="shared" si="1"/>
        <v>0</v>
      </c>
      <c r="K13" s="18">
        <f t="shared" si="5"/>
        <v>10</v>
      </c>
      <c r="L13" s="18">
        <v>20</v>
      </c>
      <c r="M13" s="18">
        <f t="shared" si="2"/>
        <v>1</v>
      </c>
    </row>
    <row r="14" spans="1:13">
      <c r="A14" s="18">
        <f t="shared" si="3"/>
        <v>11</v>
      </c>
      <c r="B14" s="18">
        <v>0</v>
      </c>
      <c r="C14" s="18">
        <f t="shared" si="0"/>
        <v>0</v>
      </c>
      <c r="F14" s="18">
        <f t="shared" si="4"/>
        <v>11</v>
      </c>
      <c r="G14" s="18">
        <v>0</v>
      </c>
      <c r="H14" s="18">
        <f t="shared" si="1"/>
        <v>0</v>
      </c>
      <c r="K14" s="18">
        <f t="shared" si="5"/>
        <v>11</v>
      </c>
      <c r="L14" s="18">
        <v>60</v>
      </c>
      <c r="M14" s="18">
        <f t="shared" si="2"/>
        <v>1</v>
      </c>
    </row>
    <row r="15" spans="1:13">
      <c r="A15" s="18">
        <f t="shared" si="3"/>
        <v>12</v>
      </c>
      <c r="B15" s="18">
        <v>0</v>
      </c>
      <c r="C15" s="18">
        <f t="shared" si="0"/>
        <v>0</v>
      </c>
      <c r="F15" s="18">
        <f t="shared" si="4"/>
        <v>12</v>
      </c>
      <c r="G15" s="18">
        <v>0</v>
      </c>
      <c r="H15" s="18">
        <f t="shared" si="1"/>
        <v>0</v>
      </c>
      <c r="K15" s="18">
        <f t="shared" si="5"/>
        <v>12</v>
      </c>
      <c r="L15" s="18">
        <v>20</v>
      </c>
      <c r="M15" s="18">
        <f t="shared" si="2"/>
        <v>1</v>
      </c>
    </row>
    <row r="16" spans="1:13">
      <c r="A16" s="18">
        <f t="shared" si="3"/>
        <v>13</v>
      </c>
      <c r="B16" s="18">
        <v>0</v>
      </c>
      <c r="C16" s="18">
        <f t="shared" si="0"/>
        <v>0</v>
      </c>
      <c r="F16" s="18">
        <f t="shared" si="4"/>
        <v>13</v>
      </c>
      <c r="G16" s="18">
        <v>0</v>
      </c>
      <c r="H16" s="18">
        <f t="shared" si="1"/>
        <v>0</v>
      </c>
      <c r="K16" s="18">
        <f t="shared" si="5"/>
        <v>13</v>
      </c>
      <c r="L16" s="18">
        <v>20</v>
      </c>
      <c r="M16" s="18">
        <f t="shared" si="2"/>
        <v>1</v>
      </c>
    </row>
    <row r="17" spans="1:13">
      <c r="A17" s="18">
        <f t="shared" si="3"/>
        <v>14</v>
      </c>
      <c r="B17" s="18">
        <v>0</v>
      </c>
      <c r="C17" s="18">
        <f t="shared" si="0"/>
        <v>0</v>
      </c>
      <c r="F17" s="18">
        <f t="shared" si="4"/>
        <v>14</v>
      </c>
      <c r="G17" s="18">
        <v>0</v>
      </c>
      <c r="H17" s="18">
        <f t="shared" si="1"/>
        <v>0</v>
      </c>
      <c r="K17" s="18">
        <f t="shared" si="5"/>
        <v>14</v>
      </c>
      <c r="L17" s="18">
        <v>20</v>
      </c>
      <c r="M17" s="18">
        <f t="shared" si="2"/>
        <v>1</v>
      </c>
    </row>
    <row r="18" spans="1:13">
      <c r="A18" s="18">
        <f t="shared" si="3"/>
        <v>15</v>
      </c>
      <c r="B18" s="18">
        <v>0</v>
      </c>
      <c r="C18" s="18">
        <f t="shared" si="0"/>
        <v>0</v>
      </c>
      <c r="F18" s="18">
        <f t="shared" si="4"/>
        <v>15</v>
      </c>
      <c r="G18" s="18">
        <v>0</v>
      </c>
      <c r="H18" s="18">
        <f t="shared" si="1"/>
        <v>0</v>
      </c>
      <c r="K18" s="18">
        <f t="shared" si="5"/>
        <v>15</v>
      </c>
      <c r="L18" s="18">
        <v>60</v>
      </c>
      <c r="M18" s="18">
        <f t="shared" si="2"/>
        <v>1</v>
      </c>
    </row>
    <row r="19" spans="1:13">
      <c r="A19" s="18">
        <f t="shared" si="3"/>
        <v>16</v>
      </c>
      <c r="B19" s="18">
        <v>0</v>
      </c>
      <c r="C19" s="18">
        <f t="shared" si="0"/>
        <v>0</v>
      </c>
      <c r="F19" s="18">
        <f t="shared" si="4"/>
        <v>16</v>
      </c>
      <c r="G19" s="18">
        <v>0</v>
      </c>
      <c r="H19" s="18">
        <f t="shared" si="1"/>
        <v>0</v>
      </c>
      <c r="K19" s="18">
        <f t="shared" si="5"/>
        <v>16</v>
      </c>
      <c r="L19" s="18">
        <v>20</v>
      </c>
      <c r="M19" s="18">
        <f t="shared" si="2"/>
        <v>1</v>
      </c>
    </row>
    <row r="20" spans="1:13">
      <c r="A20" s="18">
        <f t="shared" si="3"/>
        <v>17</v>
      </c>
      <c r="B20" s="18">
        <v>0</v>
      </c>
      <c r="C20" s="18">
        <f t="shared" si="0"/>
        <v>0</v>
      </c>
      <c r="F20" s="18">
        <f t="shared" si="4"/>
        <v>17</v>
      </c>
      <c r="G20" s="18">
        <v>0</v>
      </c>
      <c r="H20" s="18">
        <f t="shared" si="1"/>
        <v>0</v>
      </c>
      <c r="K20" s="18">
        <f t="shared" si="5"/>
        <v>17</v>
      </c>
      <c r="L20" s="18">
        <v>20</v>
      </c>
      <c r="M20" s="18">
        <f t="shared" si="2"/>
        <v>1</v>
      </c>
    </row>
    <row r="21" spans="1:13">
      <c r="A21" s="18">
        <f t="shared" si="3"/>
        <v>18</v>
      </c>
      <c r="B21" s="18">
        <v>0</v>
      </c>
      <c r="C21" s="18">
        <f t="shared" si="0"/>
        <v>0</v>
      </c>
      <c r="F21" s="18">
        <f t="shared" si="4"/>
        <v>18</v>
      </c>
      <c r="G21" s="18">
        <v>0</v>
      </c>
      <c r="H21" s="18">
        <f t="shared" si="1"/>
        <v>0</v>
      </c>
      <c r="K21" s="18">
        <f t="shared" si="5"/>
        <v>18</v>
      </c>
      <c r="L21" s="18">
        <v>20</v>
      </c>
      <c r="M21" s="18">
        <f t="shared" si="2"/>
        <v>1</v>
      </c>
    </row>
    <row r="22" spans="1:13">
      <c r="A22" s="18">
        <f t="shared" si="3"/>
        <v>19</v>
      </c>
      <c r="B22" s="18">
        <v>0</v>
      </c>
      <c r="C22" s="18">
        <f t="shared" si="0"/>
        <v>0</v>
      </c>
      <c r="F22" s="18">
        <f t="shared" si="4"/>
        <v>19</v>
      </c>
      <c r="G22" s="18">
        <v>0</v>
      </c>
      <c r="H22" s="18">
        <f t="shared" si="1"/>
        <v>0</v>
      </c>
      <c r="K22" s="18">
        <f t="shared" si="5"/>
        <v>19</v>
      </c>
      <c r="L22" s="18">
        <v>20</v>
      </c>
      <c r="M22" s="18">
        <f t="shared" si="2"/>
        <v>1</v>
      </c>
    </row>
    <row r="23" spans="1:13">
      <c r="A23" s="18">
        <f t="shared" si="3"/>
        <v>20</v>
      </c>
      <c r="B23" s="24">
        <v>0</v>
      </c>
      <c r="C23" s="18">
        <f t="shared" si="0"/>
        <v>0</v>
      </c>
      <c r="F23" s="18">
        <f t="shared" si="4"/>
        <v>20</v>
      </c>
      <c r="G23" s="18">
        <v>0</v>
      </c>
      <c r="H23" s="18">
        <f t="shared" si="1"/>
        <v>0</v>
      </c>
      <c r="K23" s="18">
        <f t="shared" si="5"/>
        <v>20</v>
      </c>
      <c r="L23" s="18">
        <v>20</v>
      </c>
      <c r="M23" s="18">
        <f t="shared" si="2"/>
        <v>1</v>
      </c>
    </row>
    <row r="24" spans="1:13">
      <c r="A24" s="18">
        <f t="shared" si="3"/>
        <v>21</v>
      </c>
      <c r="B24" s="18">
        <v>0</v>
      </c>
      <c r="C24" s="18">
        <f t="shared" si="0"/>
        <v>0</v>
      </c>
      <c r="F24" s="18">
        <f t="shared" si="4"/>
        <v>21</v>
      </c>
      <c r="G24" s="18">
        <v>0</v>
      </c>
      <c r="H24" s="18">
        <f t="shared" si="1"/>
        <v>0</v>
      </c>
      <c r="K24" s="18">
        <f t="shared" si="5"/>
        <v>21</v>
      </c>
      <c r="L24" s="18">
        <v>40</v>
      </c>
      <c r="M24" s="18">
        <f t="shared" si="2"/>
        <v>1</v>
      </c>
    </row>
    <row r="25" spans="1:13">
      <c r="A25" s="18">
        <f t="shared" si="3"/>
        <v>22</v>
      </c>
      <c r="B25" s="18">
        <v>0</v>
      </c>
      <c r="C25" s="18">
        <f t="shared" si="0"/>
        <v>0</v>
      </c>
      <c r="F25" s="18">
        <f t="shared" si="4"/>
        <v>22</v>
      </c>
      <c r="G25" s="18">
        <v>0</v>
      </c>
      <c r="H25" s="18">
        <f t="shared" si="1"/>
        <v>0</v>
      </c>
      <c r="K25" s="18">
        <f t="shared" si="5"/>
        <v>22</v>
      </c>
      <c r="L25" s="18">
        <v>20</v>
      </c>
      <c r="M25" s="18">
        <f t="shared" si="2"/>
        <v>1</v>
      </c>
    </row>
    <row r="26" spans="1:13">
      <c r="A26" s="18">
        <f t="shared" si="3"/>
        <v>23</v>
      </c>
      <c r="B26" s="18">
        <v>0</v>
      </c>
      <c r="C26" s="18">
        <f t="shared" si="0"/>
        <v>0</v>
      </c>
      <c r="F26" s="18">
        <f t="shared" si="4"/>
        <v>23</v>
      </c>
      <c r="G26" s="18">
        <v>0</v>
      </c>
      <c r="H26" s="18">
        <f t="shared" si="1"/>
        <v>0</v>
      </c>
      <c r="K26" s="18">
        <f t="shared" si="5"/>
        <v>23</v>
      </c>
      <c r="L26" s="18">
        <v>10</v>
      </c>
      <c r="M26" s="18">
        <f t="shared" si="2"/>
        <v>1</v>
      </c>
    </row>
    <row r="27" spans="1:13">
      <c r="A27" s="18">
        <f t="shared" si="3"/>
        <v>24</v>
      </c>
      <c r="B27" s="18">
        <v>0</v>
      </c>
      <c r="C27" s="18">
        <f t="shared" si="0"/>
        <v>0</v>
      </c>
      <c r="D27" s="22">
        <f t="shared" ref="D27:D33" si="6">AVERAGE(B4:B27)</f>
        <v>5</v>
      </c>
      <c r="F27" s="18">
        <f t="shared" si="4"/>
        <v>24</v>
      </c>
      <c r="G27" s="18">
        <v>0</v>
      </c>
      <c r="H27" s="18">
        <f t="shared" si="1"/>
        <v>0</v>
      </c>
      <c r="K27" s="18">
        <f t="shared" si="5"/>
        <v>24</v>
      </c>
      <c r="L27" s="18">
        <v>10</v>
      </c>
      <c r="M27" s="18">
        <f t="shared" si="2"/>
        <v>1</v>
      </c>
    </row>
    <row r="28" spans="1:13">
      <c r="A28" s="18">
        <f t="shared" si="3"/>
        <v>25</v>
      </c>
      <c r="B28" s="18">
        <v>20</v>
      </c>
      <c r="C28" s="18">
        <f t="shared" si="0"/>
        <v>1</v>
      </c>
      <c r="D28" s="22">
        <f t="shared" si="6"/>
        <v>5.833333333333333</v>
      </c>
      <c r="G28" s="21" t="s">
        <v>23</v>
      </c>
      <c r="H28" s="18">
        <f>SUM(H4:H27)/4</f>
        <v>1.25</v>
      </c>
      <c r="L28" s="21" t="s">
        <v>23</v>
      </c>
      <c r="M28" s="22">
        <f>AVERAGE(L4:L27)/4</f>
        <v>5.416666666666667</v>
      </c>
    </row>
    <row r="29" spans="1:13">
      <c r="A29" s="18">
        <f t="shared" si="3"/>
        <v>26</v>
      </c>
      <c r="B29" s="18">
        <v>20</v>
      </c>
      <c r="C29" s="18">
        <f t="shared" si="0"/>
        <v>1</v>
      </c>
      <c r="D29" s="22">
        <f t="shared" si="6"/>
        <v>6.666666666666667</v>
      </c>
      <c r="G29" s="23" t="s">
        <v>24</v>
      </c>
      <c r="H29" s="22">
        <f>AVERAGE(G4:G27)</f>
        <v>20.833333333333332</v>
      </c>
      <c r="L29" s="19" t="s">
        <v>24</v>
      </c>
      <c r="M29" s="22">
        <f>AVERAGE(L4:L27)</f>
        <v>21.666666666666668</v>
      </c>
    </row>
    <row r="30" spans="1:13">
      <c r="A30" s="18">
        <f t="shared" si="3"/>
        <v>27</v>
      </c>
      <c r="B30" s="18">
        <v>20</v>
      </c>
      <c r="C30" s="18">
        <f t="shared" si="0"/>
        <v>1</v>
      </c>
      <c r="D30" s="22">
        <f t="shared" si="6"/>
        <v>7.5</v>
      </c>
      <c r="G30" s="21" t="s">
        <v>21</v>
      </c>
      <c r="H30" s="21" t="s">
        <v>18</v>
      </c>
      <c r="L30" s="21" t="s">
        <v>21</v>
      </c>
      <c r="M30" s="21" t="s">
        <v>20</v>
      </c>
    </row>
    <row r="31" spans="1:13">
      <c r="A31" s="18">
        <f t="shared" si="3"/>
        <v>28</v>
      </c>
      <c r="B31" s="18">
        <v>20</v>
      </c>
      <c r="C31" s="18">
        <f t="shared" si="0"/>
        <v>1</v>
      </c>
      <c r="D31" s="22">
        <f t="shared" si="6"/>
        <v>7.5</v>
      </c>
      <c r="G31" s="19" t="s">
        <v>19</v>
      </c>
      <c r="H31" s="21" t="s">
        <v>20</v>
      </c>
      <c r="L31" s="19" t="s">
        <v>19</v>
      </c>
      <c r="M31" s="21" t="s">
        <v>20</v>
      </c>
    </row>
    <row r="32" spans="1:13">
      <c r="A32" s="18">
        <f t="shared" si="3"/>
        <v>29</v>
      </c>
      <c r="B32" s="18">
        <v>20</v>
      </c>
      <c r="C32" s="18">
        <f t="shared" si="0"/>
        <v>1</v>
      </c>
      <c r="D32" s="22">
        <f t="shared" si="6"/>
        <v>7.5</v>
      </c>
    </row>
    <row r="33" spans="1:4">
      <c r="A33" s="18">
        <f t="shared" si="3"/>
        <v>30</v>
      </c>
      <c r="B33" s="18">
        <v>20</v>
      </c>
      <c r="C33" s="18">
        <f t="shared" si="0"/>
        <v>1</v>
      </c>
      <c r="D33" s="22">
        <f t="shared" si="6"/>
        <v>7.5</v>
      </c>
    </row>
    <row r="34" spans="1:4">
      <c r="B34" s="21" t="s">
        <v>23</v>
      </c>
      <c r="C34" s="18">
        <f>SUM(C4:C33)/4</f>
        <v>3</v>
      </c>
    </row>
    <row r="35" spans="1:4">
      <c r="B35" s="21" t="s">
        <v>22</v>
      </c>
      <c r="C35" s="18">
        <v>0</v>
      </c>
      <c r="D35" s="21"/>
    </row>
    <row r="36" spans="1:4" s="20" customFormat="1">
      <c r="B36" s="21" t="s">
        <v>21</v>
      </c>
      <c r="C36" s="21" t="s">
        <v>20</v>
      </c>
      <c r="D36" s="19"/>
    </row>
    <row r="37" spans="1:4">
      <c r="B37" s="19" t="s">
        <v>19</v>
      </c>
      <c r="C37" s="19" t="s">
        <v>18</v>
      </c>
    </row>
  </sheetData>
  <printOptions gridLines="1"/>
  <pageMargins left="0.7" right="0.7" top="0.75" bottom="0.75" header="0.3" footer="0.3"/>
  <pageSetup orientation="landscape" horizontalDpi="360" verticalDpi="360" r:id="rId1"/>
</worksheet>
</file>

<file path=xl/worksheets/sheet5.xml><?xml version="1.0" encoding="utf-8"?>
<worksheet xmlns="http://schemas.openxmlformats.org/spreadsheetml/2006/main" xmlns:r="http://schemas.openxmlformats.org/officeDocument/2006/relationships">
  <dimension ref="A1:A15"/>
  <sheetViews>
    <sheetView workbookViewId="0">
      <selection activeCell="A2" sqref="A2"/>
    </sheetView>
  </sheetViews>
  <sheetFormatPr defaultRowHeight="14.4"/>
  <cols>
    <col min="1" max="1" width="130.88671875" customWidth="1"/>
  </cols>
  <sheetData>
    <row r="1" spans="1:1">
      <c r="A1" t="s">
        <v>209</v>
      </c>
    </row>
    <row r="2" spans="1:1">
      <c r="A2" t="s">
        <v>210</v>
      </c>
    </row>
    <row r="4" spans="1:1">
      <c r="A4" t="s">
        <v>197</v>
      </c>
    </row>
    <row r="5" spans="1:1">
      <c r="A5" t="s">
        <v>198</v>
      </c>
    </row>
    <row r="6" spans="1:1">
      <c r="A6" t="s">
        <v>199</v>
      </c>
    </row>
    <row r="7" spans="1:1">
      <c r="A7" t="s">
        <v>200</v>
      </c>
    </row>
    <row r="8" spans="1:1">
      <c r="A8" t="s">
        <v>201</v>
      </c>
    </row>
    <row r="9" spans="1:1">
      <c r="A9" t="s">
        <v>202</v>
      </c>
    </row>
    <row r="10" spans="1:1">
      <c r="A10" t="s">
        <v>203</v>
      </c>
    </row>
    <row r="11" spans="1:1">
      <c r="A11" t="s">
        <v>204</v>
      </c>
    </row>
    <row r="12" spans="1:1">
      <c r="A12" t="s">
        <v>205</v>
      </c>
    </row>
    <row r="13" spans="1:1">
      <c r="A13" t="s">
        <v>206</v>
      </c>
    </row>
    <row r="14" spans="1:1">
      <c r="A14" t="s">
        <v>207</v>
      </c>
    </row>
    <row r="15" spans="1:1">
      <c r="A15"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8"/>
  <sheetViews>
    <sheetView topLeftCell="A25" workbookViewId="0">
      <selection activeCell="A46" sqref="A46"/>
    </sheetView>
  </sheetViews>
  <sheetFormatPr defaultRowHeight="14.4"/>
  <cols>
    <col min="1" max="1" width="136" style="8" customWidth="1"/>
  </cols>
  <sheetData>
    <row r="1" spans="1:1">
      <c r="A1" s="42" t="s">
        <v>234</v>
      </c>
    </row>
    <row r="2" spans="1:1">
      <c r="A2" s="43"/>
    </row>
    <row r="3" spans="1:1">
      <c r="A3" s="42" t="s">
        <v>212</v>
      </c>
    </row>
    <row r="4" spans="1:1">
      <c r="A4" s="44" t="s">
        <v>213</v>
      </c>
    </row>
    <row r="5" spans="1:1" ht="35.4">
      <c r="A5" s="44" t="s">
        <v>214</v>
      </c>
    </row>
    <row r="6" spans="1:1">
      <c r="A6" s="44" t="s">
        <v>215</v>
      </c>
    </row>
    <row r="7" spans="1:1">
      <c r="A7" s="44" t="s">
        <v>216</v>
      </c>
    </row>
    <row r="8" spans="1:1">
      <c r="A8" s="44" t="s">
        <v>217</v>
      </c>
    </row>
    <row r="9" spans="1:1">
      <c r="A9" s="44" t="s">
        <v>218</v>
      </c>
    </row>
    <row r="10" spans="1:1">
      <c r="A10" s="44" t="s">
        <v>219</v>
      </c>
    </row>
    <row r="11" spans="1:1">
      <c r="A11" s="44" t="s">
        <v>220</v>
      </c>
    </row>
    <row r="12" spans="1:1" ht="46.8">
      <c r="A12" s="44" t="s">
        <v>221</v>
      </c>
    </row>
    <row r="13" spans="1:1">
      <c r="A13" s="44" t="s">
        <v>222</v>
      </c>
    </row>
    <row r="14" spans="1:1">
      <c r="A14" s="44" t="s">
        <v>223</v>
      </c>
    </row>
    <row r="15" spans="1:1">
      <c r="A15" s="44" t="s">
        <v>224</v>
      </c>
    </row>
    <row r="16" spans="1:1">
      <c r="A16" s="44" t="s">
        <v>225</v>
      </c>
    </row>
    <row r="17" spans="1:1">
      <c r="A17" s="44" t="s">
        <v>226</v>
      </c>
    </row>
    <row r="18" spans="1:1" ht="24">
      <c r="A18" s="44" t="s">
        <v>227</v>
      </c>
    </row>
    <row r="19" spans="1:1">
      <c r="A19" s="44" t="s">
        <v>228</v>
      </c>
    </row>
    <row r="20" spans="1:1" ht="35.4">
      <c r="A20" s="44" t="s">
        <v>229</v>
      </c>
    </row>
    <row r="21" spans="1:1">
      <c r="A21" s="43"/>
    </row>
    <row r="22" spans="1:1">
      <c r="A22" s="44" t="s">
        <v>230</v>
      </c>
    </row>
    <row r="23" spans="1:1">
      <c r="A23" s="44" t="s">
        <v>231</v>
      </c>
    </row>
    <row r="24" spans="1:1">
      <c r="A24" s="44" t="s">
        <v>232</v>
      </c>
    </row>
    <row r="25" spans="1:1">
      <c r="A25" s="44" t="s">
        <v>233</v>
      </c>
    </row>
    <row r="26" spans="1:1" ht="222.6" customHeight="1"/>
    <row r="27" spans="1:1" ht="253.5" customHeight="1"/>
    <row r="28" spans="1:1" ht="226.2"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EPA Issues</vt:lpstr>
      <vt:lpstr>Appendix S</vt:lpstr>
      <vt:lpstr>Other Agencies</vt:lpstr>
      <vt:lpstr>6 min vs 3 min</vt:lpstr>
      <vt:lpstr>Ozone Advance</vt:lpstr>
      <vt:lpstr>O&amp;M</vt:lpstr>
      <vt:lpstr>'Other Agencies'!A</vt:lpstr>
      <vt:lpstr>'Other Agencies'!D</vt:lpstr>
      <vt:lpstr>'Other Agencies'!E</vt:lpstr>
      <vt:lpstr>'Other Agencies'!F</vt:lpstr>
      <vt:lpstr>'Other Agencies'!G</vt:lpstr>
      <vt:lpstr>'Other Agencies'!H</vt:lpstr>
      <vt:lpstr>'Other Agencies'!N_1_</vt:lpstr>
      <vt:lpstr>'Other Agencies'!N_2_</vt:lpstr>
      <vt:lpstr>'Other Agencies'!N_3_</vt:lpstr>
      <vt:lpstr>'Other Agencies'!N_4_</vt:lpstr>
      <vt:lpstr>'Other Agencies'!N_5_</vt:lpstr>
      <vt:lpstr>'Other Agencies'!N_6_</vt:lpstr>
      <vt:lpstr>'Other Agencies'!N_7_</vt:lpstr>
      <vt:lpstr>'Other Agencies'!N_8_</vt:lpstr>
      <vt:lpstr>'EPA Issues'!Print_Titles</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jinahar</dc:creator>
  <cp:lastModifiedBy>jinahar</cp:lastModifiedBy>
  <cp:lastPrinted>2012-09-26T22:00:23Z</cp:lastPrinted>
  <dcterms:created xsi:type="dcterms:W3CDTF">2012-09-18T23:06:41Z</dcterms:created>
  <dcterms:modified xsi:type="dcterms:W3CDTF">2012-10-08T21:44:44Z</dcterms:modified>
</cp:coreProperties>
</file>