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" windowWidth="15576" windowHeight="808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9" i="1"/>
  <c r="D10"/>
  <c r="D11"/>
  <c r="D12"/>
  <c r="D13"/>
  <c r="D14"/>
  <c r="D15"/>
  <c r="D16"/>
  <c r="D7"/>
  <c r="D8"/>
  <c r="D6"/>
</calcChain>
</file>

<file path=xl/sharedStrings.xml><?xml version="1.0" encoding="utf-8"?>
<sst xmlns="http://schemas.openxmlformats.org/spreadsheetml/2006/main" count="94" uniqueCount="30">
  <si>
    <t>TABLE 1</t>
  </si>
  <si>
    <t>OAR 340-200-0020</t>
  </si>
  <si>
    <t>Pollutant</t>
  </si>
  <si>
    <t>Averaging Time</t>
  </si>
  <si>
    <t>Air Quality Area Designation</t>
  </si>
  <si>
    <t>Class I</t>
  </si>
  <si>
    <t>Class II</t>
  </si>
  <si>
    <t>Class III</t>
  </si>
  <si>
    <t>Annual</t>
  </si>
  <si>
    <t>24-hour</t>
  </si>
  <si>
    <t>3-hour</t>
  </si>
  <si>
    <t>8 hour</t>
  </si>
  <si>
    <t>---</t>
  </si>
  <si>
    <t>1-hour</t>
  </si>
  <si>
    <t>OAR 340-202-0210</t>
  </si>
  <si>
    <t>NA</t>
  </si>
  <si>
    <t>OAR 340-225-0050(4)(c)</t>
  </si>
  <si>
    <t>SIGNIFICANT MONITORING CONCENTRATIONS</t>
  </si>
  <si>
    <t>NAAQS</t>
  </si>
  <si>
    <t>OAR 340-202</t>
  </si>
  <si>
    <r>
      <t>PM</t>
    </r>
    <r>
      <rPr>
        <b/>
        <vertAlign val="subscript"/>
        <sz val="12"/>
        <color theme="1"/>
        <rFont val="Times New Roman"/>
        <family val="1"/>
      </rPr>
      <t>10</t>
    </r>
    <r>
      <rPr>
        <b/>
        <sz val="12"/>
        <color theme="1"/>
        <rFont val="Times New Roman"/>
        <family val="1"/>
      </rPr>
      <t xml:space="preserve"> (µg/m</t>
    </r>
    <r>
      <rPr>
        <b/>
        <vertAlign val="super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>)</t>
    </r>
  </si>
  <si>
    <r>
      <t>PM</t>
    </r>
    <r>
      <rPr>
        <b/>
        <vertAlign val="subscript"/>
        <sz val="12"/>
        <color theme="1"/>
        <rFont val="Times New Roman"/>
        <family val="1"/>
      </rPr>
      <t>2.5</t>
    </r>
    <r>
      <rPr>
        <b/>
        <sz val="12"/>
        <color theme="1"/>
        <rFont val="Times New Roman"/>
        <family val="1"/>
      </rPr>
      <t xml:space="preserve"> (µg/m</t>
    </r>
    <r>
      <rPr>
        <b/>
        <vertAlign val="super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>)</t>
    </r>
  </si>
  <si>
    <t>SIGNIFICANT IMPACT LEVELS</t>
  </si>
  <si>
    <t>MAXIMUM ALLOWABLE INCREASE 
(PSD INCREMENT)</t>
  </si>
  <si>
    <t>Ozone</t>
  </si>
  <si>
    <t>(ppm)</t>
  </si>
  <si>
    <r>
      <t>SO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 (ppm)</t>
    </r>
  </si>
  <si>
    <t>CO 
(ppm)</t>
  </si>
  <si>
    <r>
      <t>NO</t>
    </r>
    <r>
      <rPr>
        <b/>
        <vertAlign val="subscript"/>
        <sz val="12"/>
        <color theme="1"/>
        <rFont val="Times New Roman"/>
        <family val="1"/>
      </rPr>
      <t xml:space="preserve">2
</t>
    </r>
    <r>
      <rPr>
        <b/>
        <sz val="12"/>
        <color theme="1"/>
        <rFont val="Times New Roman"/>
        <family val="1"/>
      </rPr>
      <t>(ppm)</t>
    </r>
  </si>
  <si>
    <t>10% NAAQS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</si>
</sst>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3" fillId="0" borderId="0" xfId="0" applyFont="1"/>
    <xf numFmtId="0" fontId="0" fillId="0" borderId="1" xfId="0" applyBorder="1"/>
    <xf numFmtId="0" fontId="1" fillId="0" borderId="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15" xfId="0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26" xfId="0" applyBorder="1"/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B22" sqref="B22"/>
    </sheetView>
  </sheetViews>
  <sheetFormatPr defaultRowHeight="14.4"/>
  <cols>
    <col min="1" max="1" width="10.44140625" style="2" customWidth="1"/>
    <col min="2" max="2" width="9.88671875" customWidth="1"/>
    <col min="3" max="3" width="9" customWidth="1"/>
    <col min="4" max="4" width="8.5546875" customWidth="1"/>
    <col min="5" max="5" width="10.33203125" customWidth="1"/>
    <col min="6" max="6" width="9.5546875" customWidth="1"/>
    <col min="7" max="7" width="9.109375" customWidth="1"/>
    <col min="8" max="8" width="9.6640625" customWidth="1"/>
    <col min="9" max="9" width="11.109375" customWidth="1"/>
    <col min="10" max="10" width="8.109375" customWidth="1"/>
    <col min="11" max="11" width="8.77734375" customWidth="1"/>
    <col min="12" max="12" width="8.6640625" customWidth="1"/>
    <col min="13" max="13" width="10.21875" customWidth="1"/>
    <col min="14" max="14" width="8.77734375" style="3" customWidth="1"/>
  </cols>
  <sheetData>
    <row r="1" spans="1:14" ht="15" thickTop="1">
      <c r="A1" s="19"/>
      <c r="B1" s="27"/>
      <c r="C1" s="20"/>
      <c r="D1" s="7"/>
      <c r="E1" s="19" t="s">
        <v>0</v>
      </c>
      <c r="F1" s="27"/>
      <c r="G1" s="27"/>
      <c r="H1" s="20"/>
      <c r="I1" s="19" t="s">
        <v>0</v>
      </c>
      <c r="J1" s="27"/>
      <c r="K1" s="27"/>
      <c r="L1" s="20"/>
      <c r="M1" s="19"/>
      <c r="N1" s="20"/>
    </row>
    <row r="2" spans="1:14" ht="15" customHeight="1">
      <c r="A2" s="21" t="s">
        <v>19</v>
      </c>
      <c r="B2" s="28"/>
      <c r="C2" s="22"/>
      <c r="D2" s="4"/>
      <c r="E2" s="21" t="s">
        <v>1</v>
      </c>
      <c r="F2" s="28"/>
      <c r="G2" s="28"/>
      <c r="H2" s="22"/>
      <c r="I2" s="21" t="s">
        <v>14</v>
      </c>
      <c r="J2" s="28"/>
      <c r="K2" s="28"/>
      <c r="L2" s="22"/>
      <c r="M2" s="21" t="s">
        <v>16</v>
      </c>
      <c r="N2" s="22"/>
    </row>
    <row r="3" spans="1:14" ht="44.4" customHeight="1" thickBot="1">
      <c r="A3" s="29" t="s">
        <v>18</v>
      </c>
      <c r="B3" s="30"/>
      <c r="C3" s="31"/>
      <c r="D3" s="8" t="s">
        <v>29</v>
      </c>
      <c r="E3" s="29" t="s">
        <v>22</v>
      </c>
      <c r="F3" s="30"/>
      <c r="G3" s="30"/>
      <c r="H3" s="31"/>
      <c r="I3" s="29" t="s">
        <v>23</v>
      </c>
      <c r="J3" s="30"/>
      <c r="K3" s="30"/>
      <c r="L3" s="31"/>
      <c r="M3" s="23" t="s">
        <v>17</v>
      </c>
      <c r="N3" s="24"/>
    </row>
    <row r="4" spans="1:14" ht="16.5" customHeight="1" thickBot="1">
      <c r="A4" s="41" t="s">
        <v>2</v>
      </c>
      <c r="B4" s="43" t="s">
        <v>3</v>
      </c>
      <c r="C4" s="35"/>
      <c r="D4" s="56"/>
      <c r="E4" s="25" t="s">
        <v>3</v>
      </c>
      <c r="F4" s="32" t="s">
        <v>4</v>
      </c>
      <c r="G4" s="33"/>
      <c r="H4" s="34"/>
      <c r="I4" s="25" t="s">
        <v>3</v>
      </c>
      <c r="J4" s="32" t="s">
        <v>4</v>
      </c>
      <c r="K4" s="33"/>
      <c r="L4" s="34"/>
      <c r="M4" s="25" t="s">
        <v>3</v>
      </c>
      <c r="N4" s="35"/>
    </row>
    <row r="5" spans="1:14" ht="16.2" thickBot="1">
      <c r="A5" s="42"/>
      <c r="B5" s="44"/>
      <c r="C5" s="36"/>
      <c r="D5" s="57"/>
      <c r="E5" s="26"/>
      <c r="F5" s="1" t="s">
        <v>5</v>
      </c>
      <c r="G5" s="1" t="s">
        <v>6</v>
      </c>
      <c r="H5" s="5" t="s">
        <v>7</v>
      </c>
      <c r="I5" s="26"/>
      <c r="J5" s="1" t="s">
        <v>5</v>
      </c>
      <c r="K5" s="1" t="s">
        <v>6</v>
      </c>
      <c r="L5" s="5" t="s">
        <v>7</v>
      </c>
      <c r="M5" s="26"/>
      <c r="N5" s="36"/>
    </row>
    <row r="6" spans="1:14" ht="16.5" customHeight="1" thickBot="1">
      <c r="A6" s="37" t="s">
        <v>26</v>
      </c>
      <c r="B6" s="9" t="s">
        <v>8</v>
      </c>
      <c r="C6" s="10">
        <v>0.02</v>
      </c>
      <c r="D6" s="58">
        <f>C6*0.1</f>
        <v>2E-3</v>
      </c>
      <c r="E6" s="11" t="s">
        <v>8</v>
      </c>
      <c r="F6" s="9">
        <v>0.1</v>
      </c>
      <c r="G6" s="53">
        <v>1</v>
      </c>
      <c r="H6" s="54">
        <v>1</v>
      </c>
      <c r="I6" s="11" t="s">
        <v>8</v>
      </c>
      <c r="J6" s="9">
        <v>2</v>
      </c>
      <c r="K6" s="9">
        <v>20</v>
      </c>
      <c r="L6" s="10">
        <v>40</v>
      </c>
      <c r="M6" s="11"/>
      <c r="N6" s="10"/>
    </row>
    <row r="7" spans="1:14" ht="16.2" thickBot="1">
      <c r="A7" s="38"/>
      <c r="B7" s="9" t="s">
        <v>9</v>
      </c>
      <c r="C7" s="12">
        <v>0.1</v>
      </c>
      <c r="D7" s="58">
        <f t="shared" ref="D7:D16" si="0">C7*0.1</f>
        <v>1.0000000000000002E-2</v>
      </c>
      <c r="E7" s="11" t="s">
        <v>9</v>
      </c>
      <c r="F7" s="9">
        <v>0.2</v>
      </c>
      <c r="G7" s="53">
        <v>5</v>
      </c>
      <c r="H7" s="54">
        <v>5</v>
      </c>
      <c r="I7" s="11" t="s">
        <v>9</v>
      </c>
      <c r="J7" s="9">
        <v>5</v>
      </c>
      <c r="K7" s="9">
        <v>91</v>
      </c>
      <c r="L7" s="10">
        <v>182</v>
      </c>
      <c r="M7" s="11" t="s">
        <v>9</v>
      </c>
      <c r="N7" s="10">
        <v>13</v>
      </c>
    </row>
    <row r="8" spans="1:14" ht="16.2" thickBot="1">
      <c r="A8" s="39"/>
      <c r="B8" s="9" t="s">
        <v>10</v>
      </c>
      <c r="C8" s="12">
        <v>0.5</v>
      </c>
      <c r="D8" s="58">
        <f t="shared" si="0"/>
        <v>0.05</v>
      </c>
      <c r="E8" s="11" t="s">
        <v>10</v>
      </c>
      <c r="F8" s="9">
        <v>1</v>
      </c>
      <c r="G8" s="53">
        <v>25</v>
      </c>
      <c r="H8" s="54">
        <v>25</v>
      </c>
      <c r="I8" s="11" t="s">
        <v>10</v>
      </c>
      <c r="J8" s="9">
        <v>25</v>
      </c>
      <c r="K8" s="9">
        <v>512</v>
      </c>
      <c r="L8" s="10">
        <v>700</v>
      </c>
      <c r="M8" s="11"/>
      <c r="N8" s="10"/>
    </row>
    <row r="9" spans="1:14" ht="36.6" thickBot="1">
      <c r="A9" s="6" t="s">
        <v>20</v>
      </c>
      <c r="B9" s="9" t="s">
        <v>9</v>
      </c>
      <c r="C9" s="10">
        <v>150</v>
      </c>
      <c r="D9" s="58">
        <f t="shared" si="0"/>
        <v>15</v>
      </c>
      <c r="E9" s="11" t="s">
        <v>9</v>
      </c>
      <c r="F9" s="55">
        <v>0.3</v>
      </c>
      <c r="G9" s="53">
        <v>1</v>
      </c>
      <c r="H9" s="54">
        <v>1</v>
      </c>
      <c r="I9" s="11" t="s">
        <v>9</v>
      </c>
      <c r="J9" s="9">
        <v>8</v>
      </c>
      <c r="K9" s="9">
        <v>17</v>
      </c>
      <c r="L9" s="10">
        <v>60</v>
      </c>
      <c r="M9" s="11" t="s">
        <v>9</v>
      </c>
      <c r="N9" s="10">
        <v>10</v>
      </c>
    </row>
    <row r="10" spans="1:14" ht="21" customHeight="1" thickBot="1">
      <c r="A10" s="37" t="s">
        <v>21</v>
      </c>
      <c r="B10" s="9" t="s">
        <v>8</v>
      </c>
      <c r="C10" s="10">
        <v>12</v>
      </c>
      <c r="D10" s="58">
        <f t="shared" si="0"/>
        <v>1.2000000000000002</v>
      </c>
      <c r="E10" s="11" t="s">
        <v>8</v>
      </c>
      <c r="F10" s="9">
        <v>0.06</v>
      </c>
      <c r="G10" s="9">
        <v>0.3</v>
      </c>
      <c r="H10" s="10">
        <v>0.3</v>
      </c>
      <c r="I10" s="11" t="s">
        <v>8</v>
      </c>
      <c r="J10" s="9">
        <v>1</v>
      </c>
      <c r="K10" s="9">
        <v>4</v>
      </c>
      <c r="L10" s="10">
        <v>8</v>
      </c>
      <c r="M10" s="11"/>
      <c r="N10" s="10"/>
    </row>
    <row r="11" spans="1:14" ht="16.2" thickBot="1">
      <c r="A11" s="39"/>
      <c r="B11" s="9" t="s">
        <v>9</v>
      </c>
      <c r="C11" s="10">
        <v>35</v>
      </c>
      <c r="D11" s="58">
        <f t="shared" si="0"/>
        <v>3.5</v>
      </c>
      <c r="E11" s="11" t="s">
        <v>9</v>
      </c>
      <c r="F11" s="9">
        <v>7.0000000000000007E-2</v>
      </c>
      <c r="G11" s="9">
        <v>1.2</v>
      </c>
      <c r="H11" s="10">
        <v>1.2</v>
      </c>
      <c r="I11" s="11" t="s">
        <v>9</v>
      </c>
      <c r="J11" s="9">
        <v>2</v>
      </c>
      <c r="K11" s="9">
        <v>9</v>
      </c>
      <c r="L11" s="10">
        <v>18</v>
      </c>
      <c r="M11" s="11" t="s">
        <v>9</v>
      </c>
      <c r="N11" s="10">
        <v>10</v>
      </c>
    </row>
    <row r="12" spans="1:14" ht="21" customHeight="1" thickBot="1">
      <c r="A12" s="37" t="s">
        <v>28</v>
      </c>
      <c r="B12" s="9" t="s">
        <v>8</v>
      </c>
      <c r="C12" s="10">
        <v>5.2999999999999999E-2</v>
      </c>
      <c r="D12" s="58">
        <f t="shared" si="0"/>
        <v>5.3E-3</v>
      </c>
      <c r="E12" s="11" t="s">
        <v>8</v>
      </c>
      <c r="F12" s="55">
        <v>0.1</v>
      </c>
      <c r="G12" s="53">
        <v>1</v>
      </c>
      <c r="H12" s="54">
        <v>1</v>
      </c>
      <c r="I12" s="11" t="s">
        <v>8</v>
      </c>
      <c r="J12" s="9">
        <v>2.5</v>
      </c>
      <c r="K12" s="9">
        <v>25</v>
      </c>
      <c r="L12" s="10">
        <v>50</v>
      </c>
      <c r="M12" s="11" t="s">
        <v>8</v>
      </c>
      <c r="N12" s="10">
        <v>14</v>
      </c>
    </row>
    <row r="13" spans="1:14" ht="16.2" thickBot="1">
      <c r="A13" s="45"/>
      <c r="B13" s="9" t="s">
        <v>13</v>
      </c>
      <c r="C13" s="12">
        <v>0.1</v>
      </c>
      <c r="D13" s="58">
        <f t="shared" si="0"/>
        <v>1.0000000000000002E-2</v>
      </c>
      <c r="E13" s="11"/>
      <c r="F13" s="46" t="s">
        <v>15</v>
      </c>
      <c r="G13" s="46" t="s">
        <v>15</v>
      </c>
      <c r="H13" s="47" t="s">
        <v>15</v>
      </c>
      <c r="I13" s="11"/>
      <c r="J13" s="46" t="s">
        <v>15</v>
      </c>
      <c r="K13" s="46" t="s">
        <v>15</v>
      </c>
      <c r="L13" s="47" t="s">
        <v>15</v>
      </c>
      <c r="M13" s="11"/>
      <c r="N13" s="10"/>
    </row>
    <row r="14" spans="1:14" ht="18" customHeight="1" thickBot="1">
      <c r="A14" s="37" t="s">
        <v>27</v>
      </c>
      <c r="B14" s="13" t="s">
        <v>11</v>
      </c>
      <c r="C14" s="14">
        <v>9</v>
      </c>
      <c r="D14" s="58">
        <f t="shared" si="0"/>
        <v>0.9</v>
      </c>
      <c r="E14" s="15" t="s">
        <v>11</v>
      </c>
      <c r="F14" s="13" t="s">
        <v>12</v>
      </c>
      <c r="G14" s="13">
        <v>0.5</v>
      </c>
      <c r="H14" s="14">
        <v>0.5</v>
      </c>
      <c r="I14" s="15" t="s">
        <v>11</v>
      </c>
      <c r="J14" s="13" t="s">
        <v>15</v>
      </c>
      <c r="K14" s="13" t="s">
        <v>15</v>
      </c>
      <c r="L14" s="14" t="s">
        <v>15</v>
      </c>
      <c r="M14" s="15" t="s">
        <v>11</v>
      </c>
      <c r="N14" s="14">
        <v>575</v>
      </c>
    </row>
    <row r="15" spans="1:14" ht="16.2" thickBot="1">
      <c r="A15" s="40"/>
      <c r="B15" s="16" t="s">
        <v>13</v>
      </c>
      <c r="C15" s="17">
        <v>35</v>
      </c>
      <c r="D15" s="58">
        <f t="shared" si="0"/>
        <v>3.5</v>
      </c>
      <c r="E15" s="18" t="s">
        <v>13</v>
      </c>
      <c r="F15" s="16" t="s">
        <v>12</v>
      </c>
      <c r="G15" s="53">
        <v>2</v>
      </c>
      <c r="H15" s="54">
        <v>2</v>
      </c>
      <c r="I15" s="18" t="s">
        <v>13</v>
      </c>
      <c r="J15" s="16" t="s">
        <v>15</v>
      </c>
      <c r="K15" s="16" t="s">
        <v>15</v>
      </c>
      <c r="L15" s="17" t="s">
        <v>15</v>
      </c>
      <c r="M15" s="18"/>
      <c r="N15" s="17"/>
    </row>
    <row r="16" spans="1:14" ht="16.8" thickTop="1" thickBot="1">
      <c r="A16" s="6" t="s">
        <v>24</v>
      </c>
      <c r="B16" s="46" t="s">
        <v>11</v>
      </c>
      <c r="C16" s="47">
        <v>7.4999999999999997E-2</v>
      </c>
      <c r="D16" s="58">
        <f t="shared" si="0"/>
        <v>7.4999999999999997E-3</v>
      </c>
      <c r="E16" s="48" t="s">
        <v>11</v>
      </c>
      <c r="F16" s="46" t="s">
        <v>15</v>
      </c>
      <c r="G16" s="46" t="s">
        <v>15</v>
      </c>
      <c r="H16" s="47" t="s">
        <v>15</v>
      </c>
      <c r="I16" s="48" t="s">
        <v>11</v>
      </c>
      <c r="J16" s="46" t="s">
        <v>15</v>
      </c>
      <c r="K16" s="46" t="s">
        <v>15</v>
      </c>
      <c r="L16" s="47" t="s">
        <v>15</v>
      </c>
      <c r="M16" s="48" t="s">
        <v>11</v>
      </c>
      <c r="N16" s="47"/>
    </row>
    <row r="17" spans="1:14" ht="16.2" thickBot="1">
      <c r="A17" s="6" t="s">
        <v>25</v>
      </c>
      <c r="B17" s="49"/>
      <c r="C17" s="49"/>
      <c r="D17" s="49"/>
      <c r="E17" s="49"/>
      <c r="F17" s="50" t="s">
        <v>15</v>
      </c>
      <c r="G17" s="51" t="s">
        <v>15</v>
      </c>
      <c r="H17" s="52" t="s">
        <v>15</v>
      </c>
      <c r="I17" s="49"/>
      <c r="J17" s="50" t="s">
        <v>15</v>
      </c>
      <c r="K17" s="51" t="s">
        <v>15</v>
      </c>
      <c r="L17" s="52" t="s">
        <v>15</v>
      </c>
      <c r="M17" s="49"/>
      <c r="N17" s="49"/>
    </row>
  </sheetData>
  <mergeCells count="25">
    <mergeCell ref="A6:A8"/>
    <mergeCell ref="A10:A11"/>
    <mergeCell ref="A14:A15"/>
    <mergeCell ref="A1:C1"/>
    <mergeCell ref="A2:C2"/>
    <mergeCell ref="A3:C3"/>
    <mergeCell ref="A4:A5"/>
    <mergeCell ref="B4:B5"/>
    <mergeCell ref="A12:A13"/>
    <mergeCell ref="C4:C5"/>
    <mergeCell ref="E1:H1"/>
    <mergeCell ref="E2:H2"/>
    <mergeCell ref="E3:H3"/>
    <mergeCell ref="E4:E5"/>
    <mergeCell ref="F4:H4"/>
    <mergeCell ref="M1:N1"/>
    <mergeCell ref="M2:N2"/>
    <mergeCell ref="M3:N3"/>
    <mergeCell ref="M4:M5"/>
    <mergeCell ref="I1:L1"/>
    <mergeCell ref="I2:L2"/>
    <mergeCell ref="I3:L3"/>
    <mergeCell ref="I4:I5"/>
    <mergeCell ref="J4:L4"/>
    <mergeCell ref="N4:N5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 Build</dc:creator>
  <cp:lastModifiedBy>jinahar</cp:lastModifiedBy>
  <cp:lastPrinted>2013-05-30T22:46:47Z</cp:lastPrinted>
  <dcterms:created xsi:type="dcterms:W3CDTF">2010-04-07T21:03:52Z</dcterms:created>
  <dcterms:modified xsi:type="dcterms:W3CDTF">2013-05-30T22:46:50Z</dcterms:modified>
</cp:coreProperties>
</file>