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84" windowWidth="15012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1" i="1"/>
  <c r="E15"/>
  <c r="E10"/>
  <c r="E8"/>
  <c r="E7"/>
  <c r="E12" s="1"/>
  <c r="E5"/>
  <c r="E6"/>
  <c r="E9"/>
  <c r="E4"/>
  <c r="E14" l="1"/>
  <c r="E16" s="1"/>
</calcChain>
</file>

<file path=xl/sharedStrings.xml><?xml version="1.0" encoding="utf-8"?>
<sst xmlns="http://schemas.openxmlformats.org/spreadsheetml/2006/main" count="20" uniqueCount="19">
  <si>
    <t>NRS3  Step 5       $70.21</t>
  </si>
  <si>
    <t>EE3     Step 5       $83.99</t>
  </si>
  <si>
    <t>Cost estimate for holding public hearing</t>
  </si>
  <si>
    <t>Task</t>
  </si>
  <si>
    <t>$</t>
  </si>
  <si>
    <t>set up hearnig (location)</t>
  </si>
  <si>
    <t>mail gov delivery</t>
  </si>
  <si>
    <t>prepare materials</t>
  </si>
  <si>
    <t>drive to hearing (2 people)</t>
  </si>
  <si>
    <t>permit writer @ hearing</t>
  </si>
  <si>
    <t>hearings officer @ hearing</t>
  </si>
  <si>
    <t>drive back from hearing (2)</t>
  </si>
  <si>
    <t>TOTAL</t>
  </si>
  <si>
    <t>Hours</t>
  </si>
  <si>
    <t>Rate</t>
  </si>
  <si>
    <t>Driving time</t>
  </si>
  <si>
    <t>Virtual Hearing</t>
  </si>
  <si>
    <t>state car</t>
  </si>
  <si>
    <t>state car (miles each way)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</si>
</sst>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&quot;$&quot;#,##0.000"/>
  </numFmts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/>
    <xf numFmtId="165" fontId="2" fillId="0" borderId="0" xfId="0" applyNumberFormat="1" applyFont="1" applyAlignment="1">
      <alignment horizontal="center"/>
    </xf>
    <xf numFmtId="166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E14" sqref="E14"/>
    </sheetView>
  </sheetViews>
  <sheetFormatPr defaultRowHeight="15.6"/>
  <cols>
    <col min="1" max="1" width="27.6640625" style="1" customWidth="1"/>
    <col min="2" max="2" width="8.88671875" style="1"/>
    <col min="3" max="4" width="8.88671875" style="2"/>
    <col min="5" max="5" width="8.88671875" style="6"/>
    <col min="6" max="16384" width="8.88671875" style="1"/>
  </cols>
  <sheetData>
    <row r="1" spans="1:5">
      <c r="B1" s="5" t="s">
        <v>2</v>
      </c>
    </row>
    <row r="3" spans="1:5" s="3" customFormat="1">
      <c r="A3" s="3" t="s">
        <v>3</v>
      </c>
      <c r="B3" s="3" t="s">
        <v>13</v>
      </c>
      <c r="C3" s="4" t="s">
        <v>14</v>
      </c>
      <c r="D3" s="4"/>
      <c r="E3" s="7" t="s">
        <v>4</v>
      </c>
    </row>
    <row r="4" spans="1:5">
      <c r="A4" s="1" t="s">
        <v>5</v>
      </c>
      <c r="B4" s="1">
        <v>2</v>
      </c>
      <c r="C4" s="2">
        <v>70.209999999999994</v>
      </c>
      <c r="E4" s="6">
        <f>C4*B4</f>
        <v>140.41999999999999</v>
      </c>
    </row>
    <row r="5" spans="1:5">
      <c r="A5" s="1" t="s">
        <v>6</v>
      </c>
      <c r="B5" s="1">
        <v>2</v>
      </c>
      <c r="C5" s="2">
        <v>70.209999999999994</v>
      </c>
      <c r="E5" s="6">
        <f>C5*B5</f>
        <v>140.41999999999999</v>
      </c>
    </row>
    <row r="6" spans="1:5">
      <c r="A6" s="1" t="s">
        <v>7</v>
      </c>
      <c r="B6" s="1">
        <v>4</v>
      </c>
      <c r="D6" s="2">
        <v>83.99</v>
      </c>
      <c r="E6" s="6">
        <f>D6*B6</f>
        <v>335.96</v>
      </c>
    </row>
    <row r="7" spans="1:5">
      <c r="A7" s="1" t="s">
        <v>8</v>
      </c>
      <c r="B7" s="1">
        <v>2</v>
      </c>
      <c r="C7" s="2">
        <v>70.209999999999994</v>
      </c>
      <c r="D7" s="2">
        <v>83.99</v>
      </c>
      <c r="E7" s="6">
        <f>D7*B7+C7*B7</f>
        <v>308.39999999999998</v>
      </c>
    </row>
    <row r="8" spans="1:5">
      <c r="A8" s="1" t="s">
        <v>10</v>
      </c>
      <c r="B8" s="1">
        <v>3</v>
      </c>
      <c r="C8" s="2">
        <v>70.209999999999994</v>
      </c>
      <c r="E8" s="6">
        <f>D8*B8+C8*B8</f>
        <v>210.63</v>
      </c>
    </row>
    <row r="9" spans="1:5">
      <c r="A9" s="1" t="s">
        <v>9</v>
      </c>
      <c r="B9" s="1">
        <v>3</v>
      </c>
      <c r="D9" s="2">
        <v>83.99</v>
      </c>
      <c r="E9" s="6">
        <f>D9*B9</f>
        <v>251.96999999999997</v>
      </c>
    </row>
    <row r="10" spans="1:5">
      <c r="A10" s="1" t="s">
        <v>11</v>
      </c>
      <c r="B10" s="1">
        <v>2</v>
      </c>
      <c r="C10" s="2">
        <v>70.209999999999994</v>
      </c>
      <c r="D10" s="2">
        <v>83.99</v>
      </c>
      <c r="E10" s="6">
        <f>D10*B10+C10*B10</f>
        <v>308.39999999999998</v>
      </c>
    </row>
    <row r="11" spans="1:5">
      <c r="A11" s="1" t="s">
        <v>18</v>
      </c>
      <c r="B11" s="1">
        <v>150</v>
      </c>
      <c r="C11" s="8">
        <v>0.56499999999999995</v>
      </c>
      <c r="E11" s="6">
        <f>C11*B11*2</f>
        <v>169.49999999999997</v>
      </c>
    </row>
    <row r="12" spans="1:5">
      <c r="D12" s="2" t="s">
        <v>12</v>
      </c>
      <c r="E12" s="6">
        <f>SUM(E4:E11)</f>
        <v>1865.6999999999998</v>
      </c>
    </row>
    <row r="14" spans="1:5">
      <c r="A14" s="1" t="s">
        <v>15</v>
      </c>
      <c r="E14" s="6">
        <f>E7+E10</f>
        <v>616.79999999999995</v>
      </c>
    </row>
    <row r="15" spans="1:5">
      <c r="A15" s="1" t="s">
        <v>17</v>
      </c>
      <c r="E15" s="6">
        <f>E11</f>
        <v>169.49999999999997</v>
      </c>
    </row>
    <row r="16" spans="1:5">
      <c r="D16" s="2" t="s">
        <v>12</v>
      </c>
      <c r="E16" s="6">
        <f>SUM(E14:E15)</f>
        <v>786.3</v>
      </c>
    </row>
    <row r="22" spans="1:1">
      <c r="A22" s="1" t="s">
        <v>16</v>
      </c>
    </row>
    <row r="27" spans="1:1">
      <c r="A27" s="1" t="s">
        <v>0</v>
      </c>
    </row>
    <row r="28" spans="1:1">
      <c r="A28" s="1" t="s">
        <v>1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jinahar</dc:creator>
  <cp:lastModifiedBy>jinahar</cp:lastModifiedBy>
  <dcterms:created xsi:type="dcterms:W3CDTF">2013-08-07T19:15:27Z</dcterms:created>
  <dcterms:modified xsi:type="dcterms:W3CDTF">2013-08-14T20:04:34Z</dcterms:modified>
</cp:coreProperties>
</file>