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90" windowWidth="14355" windowHeight="8760" activeTab="1"/>
  </bookViews>
  <sheets>
    <sheet name="Template" sheetId="1" r:id="rId1"/>
    <sheet name="040313" sheetId="2" r:id="rId2"/>
    <sheet name="History Permit Issuance" sheetId="3" r:id="rId3"/>
  </sheets>
  <calcPr calcId="125725"/>
</workbook>
</file>

<file path=xl/calcChain.xml><?xml version="1.0" encoding="utf-8"?>
<calcChain xmlns="http://schemas.openxmlformats.org/spreadsheetml/2006/main">
  <c r="C4" i="3"/>
  <c r="C5"/>
  <c r="C6"/>
  <c r="C3"/>
  <c r="E7" i="2"/>
  <c r="E6"/>
  <c r="E5"/>
  <c r="E3"/>
</calcChain>
</file>

<file path=xl/sharedStrings.xml><?xml version="1.0" encoding="utf-8"?>
<sst xmlns="http://schemas.openxmlformats.org/spreadsheetml/2006/main" count="64" uniqueCount="44">
  <si>
    <t xml:space="preserve">Provide Technical Assistance </t>
  </si>
  <si>
    <t xml:space="preserve">Assign Permit Coverage </t>
  </si>
  <si>
    <t xml:space="preserve">Activities related to new permit application fee </t>
  </si>
  <si>
    <t>Activities related to annual fee</t>
  </si>
  <si>
    <t xml:space="preserve">Outreach to Operators </t>
  </si>
  <si>
    <t xml:space="preserve">Permit Development &amp; Writing </t>
  </si>
  <si>
    <t xml:space="preserve">Respond to Complaints / Conduct Inspections / Enforcement </t>
  </si>
  <si>
    <t xml:space="preserve">Monitoring / Evaluate Compliance </t>
  </si>
  <si>
    <t>Current Rate per hour *</t>
  </si>
  <si>
    <t>Cost (rounded; see formula)</t>
  </si>
  <si>
    <t xml:space="preserve">AS-1, step 9 </t>
  </si>
  <si>
    <t xml:space="preserve">NRS-3, step 9 </t>
  </si>
  <si>
    <t>Staff</t>
  </si>
  <si>
    <t xml:space="preserve">* Hourly rate from Staffing Cost Estimator Effective 7/1/12-6/30/13. </t>
  </si>
  <si>
    <t xml:space="preserve">Workload Analysis WPCF 600 </t>
  </si>
  <si>
    <t xml:space="preserve">Average Hours per permit                     (small operations - processing less than five cubic yards per day or less than 1,500 cubic yards per year) </t>
  </si>
  <si>
    <t xml:space="preserve">Average Hours per permit                       (large operations - processing 1,500 to 10,000 cubic yards per year) </t>
  </si>
  <si>
    <t xml:space="preserve">Manager time - should this be included?? </t>
  </si>
  <si>
    <t>EE-2, step 9</t>
  </si>
  <si>
    <t xml:space="preserve">Current Rate per hour </t>
  </si>
  <si>
    <t xml:space="preserve">Technical Assistance </t>
  </si>
  <si>
    <t>NRS-4, step 9</t>
  </si>
  <si>
    <t>Jeremy Richardson</t>
  </si>
  <si>
    <t xml:space="preserve">Training OSP field officers / Enforcement </t>
  </si>
  <si>
    <t>Required for every permittee???</t>
  </si>
  <si>
    <t>NO</t>
  </si>
  <si>
    <t xml:space="preserve">Recurrence Interval </t>
  </si>
  <si>
    <t>YES</t>
  </si>
  <si>
    <t>YES (training), NO (enforcement)</t>
  </si>
  <si>
    <t xml:space="preserve">Notes </t>
  </si>
  <si>
    <t>ongoing</t>
  </si>
  <si>
    <t xml:space="preserve">ongoing </t>
  </si>
  <si>
    <t>every 10 years</t>
  </si>
  <si>
    <t xml:space="preserve">Permit Development, Writing &amp; Renewal </t>
  </si>
  <si>
    <t xml:space="preserve">Active Permits </t>
  </si>
  <si>
    <t xml:space="preserve">Date </t>
  </si>
  <si>
    <t>Dec. 2008</t>
  </si>
  <si>
    <t>Dec. 2009</t>
  </si>
  <si>
    <t>Dec. 2010</t>
  </si>
  <si>
    <t>Dec. 2011</t>
  </si>
  <si>
    <t>Dec. 2012</t>
  </si>
  <si>
    <t>Permits Issued for calendar year</t>
  </si>
  <si>
    <t xml:space="preserve">Placed in the annual fee category because all existing and future permittees benefit from this task.  Renewal fees are not charged for WQ permits.  Per Kathy Jacobsen, majority of permit coordinator's time for permit renewal spent answering questions.  Only a few minutes are spent on verifying renewal application info matches with info in WQSIS.  </t>
  </si>
  <si>
    <t>one-time task</t>
  </si>
</sst>
</file>

<file path=xl/styles.xml><?xml version="1.0" encoding="utf-8"?>
<styleSheet xmlns="http://schemas.openxmlformats.org/spreadsheetml/2006/main">
  <numFmts count="2">
    <numFmt numFmtId="164" formatCode="&quot;$&quot;#,##0.00"/>
    <numFmt numFmtId="165" formatCode="&quot;$&quot;#,##0"/>
  </numFmts>
  <fonts count="8">
    <font>
      <sz val="11"/>
      <color theme="1"/>
      <name val="Calibri"/>
      <family val="2"/>
      <scheme val="minor"/>
    </font>
    <font>
      <b/>
      <sz val="26"/>
      <color rgb="FF000000"/>
      <name val="Arial"/>
      <family val="2"/>
    </font>
    <font>
      <b/>
      <sz val="12"/>
      <color rgb="FF000000"/>
      <name val="Arial"/>
      <family val="2"/>
    </font>
    <font>
      <b/>
      <sz val="12"/>
      <color theme="1"/>
      <name val="Calibri"/>
      <family val="2"/>
      <scheme val="minor"/>
    </font>
    <font>
      <sz val="12"/>
      <color rgb="FF000000"/>
      <name val="Arial"/>
      <family val="2"/>
    </font>
    <font>
      <sz val="12"/>
      <color theme="1"/>
      <name val="Calibri"/>
      <family val="2"/>
      <scheme val="minor"/>
    </font>
    <font>
      <b/>
      <sz val="22"/>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2" tint="-0.49998474074526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2">
    <xf numFmtId="0" fontId="0" fillId="0" borderId="0" xfId="0"/>
    <xf numFmtId="0" fontId="5" fillId="0" borderId="0" xfId="0" applyFont="1"/>
    <xf numFmtId="0" fontId="2" fillId="0" borderId="1" xfId="0" applyFont="1" applyBorder="1" applyAlignment="1">
      <alignment horizontal="center" wrapText="1"/>
    </xf>
    <xf numFmtId="0" fontId="3" fillId="0" borderId="1" xfId="0" applyFont="1" applyBorder="1" applyAlignment="1">
      <alignment horizontal="center" wrapText="1"/>
    </xf>
    <xf numFmtId="0" fontId="4" fillId="0" borderId="1" xfId="0" applyFont="1" applyBorder="1"/>
    <xf numFmtId="0" fontId="4" fillId="0" borderId="1" xfId="0" applyFont="1" applyBorder="1" applyAlignment="1">
      <alignment horizontal="center" wrapText="1"/>
    </xf>
    <xf numFmtId="0" fontId="5" fillId="0" borderId="1" xfId="0" applyFont="1" applyBorder="1"/>
    <xf numFmtId="0" fontId="4" fillId="0" borderId="1" xfId="0" applyFont="1" applyBorder="1" applyAlignment="1"/>
    <xf numFmtId="0" fontId="5" fillId="0" borderId="1" xfId="0" applyFont="1" applyBorder="1" applyAlignment="1"/>
    <xf numFmtId="0" fontId="4" fillId="0" borderId="1" xfId="0" applyFont="1" applyBorder="1" applyAlignment="1">
      <alignment wrapText="1"/>
    </xf>
    <xf numFmtId="0" fontId="1" fillId="0" borderId="1" xfId="0" applyFont="1" applyBorder="1" applyAlignment="1">
      <alignment horizontal="left" wrapText="1"/>
    </xf>
    <xf numFmtId="0" fontId="6" fillId="0" borderId="0" xfId="0" applyFont="1"/>
    <xf numFmtId="164" fontId="4" fillId="0" borderId="1" xfId="0" applyNumberFormat="1" applyFont="1" applyBorder="1" applyAlignment="1">
      <alignment horizontal="center" wrapText="1"/>
    </xf>
    <xf numFmtId="165" fontId="4" fillId="0" borderId="1" xfId="0" applyNumberFormat="1" applyFont="1" applyBorder="1" applyAlignment="1">
      <alignment horizontal="center" wrapText="1"/>
    </xf>
    <xf numFmtId="0" fontId="2" fillId="3" borderId="1" xfId="0" applyFont="1" applyFill="1" applyBorder="1" applyAlignment="1">
      <alignment horizontal="center" wrapText="1"/>
    </xf>
    <xf numFmtId="0" fontId="3" fillId="3" borderId="1" xfId="0" applyFont="1" applyFill="1" applyBorder="1" applyAlignment="1">
      <alignment horizontal="center" wrapText="1"/>
    </xf>
    <xf numFmtId="0" fontId="5" fillId="3" borderId="1" xfId="0" applyFont="1" applyFill="1" applyBorder="1"/>
    <xf numFmtId="0" fontId="4" fillId="3" borderId="1" xfId="0" applyFont="1" applyFill="1" applyBorder="1" applyAlignment="1">
      <alignment horizontal="center" wrapText="1"/>
    </xf>
    <xf numFmtId="0" fontId="5" fillId="3" borderId="1" xfId="0" applyFont="1" applyFill="1" applyBorder="1" applyAlignment="1"/>
    <xf numFmtId="165" fontId="5" fillId="0" borderId="0" xfId="0" applyNumberFormat="1" applyFont="1"/>
    <xf numFmtId="0" fontId="5" fillId="0" borderId="0" xfId="0" applyFont="1" applyAlignment="1">
      <alignment wrapText="1"/>
    </xf>
    <xf numFmtId="0" fontId="4" fillId="0" borderId="2" xfId="0" applyFont="1" applyBorder="1"/>
    <xf numFmtId="0" fontId="4" fillId="0" borderId="2" xfId="0" applyFont="1" applyBorder="1" applyAlignment="1">
      <alignment wrapText="1"/>
    </xf>
    <xf numFmtId="0" fontId="0" fillId="0" borderId="1" xfId="0" applyBorder="1"/>
    <xf numFmtId="0" fontId="5" fillId="0" borderId="1" xfId="0" applyFont="1" applyBorder="1" applyAlignment="1">
      <alignment horizontal="center" vertical="center" wrapText="1"/>
    </xf>
    <xf numFmtId="17" fontId="0" fillId="0" borderId="1" xfId="0" quotePrefix="1" applyNumberFormat="1" applyBorder="1"/>
    <xf numFmtId="0" fontId="7" fillId="0" borderId="1" xfId="0" applyFont="1" applyBorder="1"/>
    <xf numFmtId="0" fontId="7" fillId="0" borderId="1" xfId="0" applyFont="1" applyBorder="1" applyAlignment="1">
      <alignment horizontal="right"/>
    </xf>
    <xf numFmtId="0" fontId="2" fillId="2" borderId="1" xfId="0" applyFont="1" applyFill="1" applyBorder="1" applyAlignment="1">
      <alignment horizontal="center" wrapText="1"/>
    </xf>
    <xf numFmtId="0" fontId="5" fillId="2" borderId="1" xfId="0" applyFont="1" applyFill="1" applyBorder="1" applyAlignment="1">
      <alignment horizontal="center"/>
    </xf>
    <xf numFmtId="0" fontId="5" fillId="0" borderId="1" xfId="0" applyFont="1" applyBorder="1" applyAlignment="1"/>
    <xf numFmtId="0" fontId="0" fillId="0" borderId="1" xfId="0" applyBorder="1" applyAlignmen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layout/>
    </c:title>
    <c:plotArea>
      <c:layout/>
      <c:lineChart>
        <c:grouping val="standard"/>
        <c:ser>
          <c:idx val="0"/>
          <c:order val="0"/>
          <c:tx>
            <c:strRef>
              <c:f>'History Permit Issuance'!$B$1</c:f>
              <c:strCache>
                <c:ptCount val="1"/>
                <c:pt idx="0">
                  <c:v>Active Permits </c:v>
                </c:pt>
              </c:strCache>
            </c:strRef>
          </c:tx>
          <c:cat>
            <c:strRef>
              <c:f>'History Permit Issuance'!$A$2:$A$6</c:f>
              <c:strCache>
                <c:ptCount val="5"/>
                <c:pt idx="0">
                  <c:v>Dec. 2008</c:v>
                </c:pt>
                <c:pt idx="1">
                  <c:v>Dec. 2009</c:v>
                </c:pt>
                <c:pt idx="2">
                  <c:v>Dec. 2010</c:v>
                </c:pt>
                <c:pt idx="3">
                  <c:v>Dec. 2011</c:v>
                </c:pt>
                <c:pt idx="4">
                  <c:v>Dec. 2012</c:v>
                </c:pt>
              </c:strCache>
            </c:strRef>
          </c:cat>
          <c:val>
            <c:numRef>
              <c:f>'History Permit Issuance'!$B$2:$B$6</c:f>
              <c:numCache>
                <c:formatCode>General</c:formatCode>
                <c:ptCount val="5"/>
                <c:pt idx="0">
                  <c:v>423</c:v>
                </c:pt>
                <c:pt idx="1">
                  <c:v>546</c:v>
                </c:pt>
                <c:pt idx="2">
                  <c:v>729</c:v>
                </c:pt>
                <c:pt idx="3">
                  <c:v>991</c:v>
                </c:pt>
                <c:pt idx="4">
                  <c:v>1231</c:v>
                </c:pt>
              </c:numCache>
            </c:numRef>
          </c:val>
        </c:ser>
        <c:marker val="1"/>
        <c:axId val="75538432"/>
        <c:axId val="75539968"/>
      </c:lineChart>
      <c:catAx>
        <c:axId val="75538432"/>
        <c:scaling>
          <c:orientation val="minMax"/>
        </c:scaling>
        <c:axPos val="b"/>
        <c:tickLblPos val="nextTo"/>
        <c:txPr>
          <a:bodyPr rot="2700000"/>
          <a:lstStyle/>
          <a:p>
            <a:pPr>
              <a:defRPr/>
            </a:pPr>
            <a:endParaRPr lang="en-US"/>
          </a:p>
        </c:txPr>
        <c:crossAx val="75539968"/>
        <c:crosses val="autoZero"/>
        <c:auto val="1"/>
        <c:lblAlgn val="ctr"/>
        <c:lblOffset val="100"/>
      </c:catAx>
      <c:valAx>
        <c:axId val="75539968"/>
        <c:scaling>
          <c:orientation val="minMax"/>
        </c:scaling>
        <c:axPos val="l"/>
        <c:majorGridlines/>
        <c:numFmt formatCode="General" sourceLinked="1"/>
        <c:tickLblPos val="nextTo"/>
        <c:crossAx val="75538432"/>
        <c:crosses val="autoZero"/>
        <c:crossBetween val="between"/>
      </c:valAx>
    </c:plotArea>
    <c:legend>
      <c:legendPos val="r"/>
      <c:layout/>
    </c:legend>
    <c:plotVisOnly val="1"/>
  </c:chart>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161924</xdr:colOff>
      <xdr:row>7</xdr:row>
      <xdr:rowOff>123824</xdr:rowOff>
    </xdr:from>
    <xdr:to>
      <xdr:col>2</xdr:col>
      <xdr:colOff>2676525</xdr:colOff>
      <xdr:row>25</xdr:row>
      <xdr:rowOff>85725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13"/>
  <sheetViews>
    <sheetView zoomScale="90" zoomScaleNormal="90" workbookViewId="0">
      <selection activeCell="E22" sqref="E22"/>
    </sheetView>
  </sheetViews>
  <sheetFormatPr defaultRowHeight="15.75"/>
  <cols>
    <col min="1" max="1" width="32.85546875" customWidth="1"/>
    <col min="2" max="2" width="16.42578125" style="1" customWidth="1"/>
    <col min="3" max="3" width="29.140625" style="1" customWidth="1"/>
    <col min="4" max="5" width="16.42578125" style="1" customWidth="1"/>
    <col min="6" max="6" width="29.140625" style="1" customWidth="1"/>
    <col min="7" max="8" width="16.42578125" style="1" customWidth="1"/>
  </cols>
  <sheetData>
    <row r="1" spans="1:8" ht="137.25" customHeight="1">
      <c r="A1" s="10" t="s">
        <v>14</v>
      </c>
      <c r="B1" s="2" t="s">
        <v>12</v>
      </c>
      <c r="C1" s="2" t="s">
        <v>15</v>
      </c>
      <c r="D1" s="3" t="s">
        <v>8</v>
      </c>
      <c r="E1" s="3" t="s">
        <v>9</v>
      </c>
      <c r="F1" s="2" t="s">
        <v>16</v>
      </c>
      <c r="G1" s="3" t="s">
        <v>8</v>
      </c>
      <c r="H1" s="3" t="s">
        <v>9</v>
      </c>
    </row>
    <row r="2" spans="1:8" ht="28.5" customHeight="1">
      <c r="A2" s="28" t="s">
        <v>2</v>
      </c>
      <c r="B2" s="28"/>
      <c r="C2" s="29"/>
      <c r="D2" s="29"/>
      <c r="E2" s="29"/>
      <c r="F2" s="29"/>
      <c r="G2" s="30"/>
      <c r="H2" s="30"/>
    </row>
    <row r="3" spans="1:8" ht="28.5" customHeight="1">
      <c r="A3" s="4" t="s">
        <v>1</v>
      </c>
      <c r="B3" s="4"/>
      <c r="C3" s="5"/>
      <c r="D3" s="5"/>
      <c r="E3" s="5"/>
      <c r="F3" s="6"/>
      <c r="G3" s="5"/>
      <c r="H3" s="5"/>
    </row>
    <row r="4" spans="1:8" ht="28.5" customHeight="1">
      <c r="A4" s="7" t="s">
        <v>5</v>
      </c>
      <c r="B4" s="7"/>
      <c r="C4" s="5"/>
      <c r="D4" s="5"/>
      <c r="E4" s="5"/>
      <c r="F4" s="8"/>
      <c r="G4" s="5"/>
      <c r="H4" s="5"/>
    </row>
    <row r="5" spans="1:8" ht="28.5" customHeight="1">
      <c r="A5" s="28" t="s">
        <v>3</v>
      </c>
      <c r="B5" s="28"/>
      <c r="C5" s="29"/>
      <c r="D5" s="29"/>
      <c r="E5" s="29"/>
      <c r="F5" s="29"/>
      <c r="G5" s="31"/>
      <c r="H5" s="31"/>
    </row>
    <row r="6" spans="1:8" ht="28.5" customHeight="1">
      <c r="A6" s="4" t="s">
        <v>0</v>
      </c>
      <c r="B6" s="4"/>
      <c r="C6" s="5"/>
      <c r="D6" s="5"/>
      <c r="E6" s="5"/>
      <c r="F6" s="6"/>
      <c r="G6" s="5"/>
      <c r="H6" s="5"/>
    </row>
    <row r="7" spans="1:8" ht="28.5" customHeight="1">
      <c r="A7" s="4" t="s">
        <v>4</v>
      </c>
      <c r="B7" s="4"/>
      <c r="C7" s="5"/>
      <c r="D7" s="5"/>
      <c r="E7" s="5"/>
      <c r="F7" s="6"/>
      <c r="G7" s="5"/>
      <c r="H7" s="5"/>
    </row>
    <row r="8" spans="1:8" ht="35.25" customHeight="1">
      <c r="A8" s="9" t="s">
        <v>7</v>
      </c>
      <c r="B8" s="4"/>
      <c r="C8" s="5"/>
      <c r="D8" s="5"/>
      <c r="E8" s="5"/>
      <c r="F8" s="6"/>
      <c r="G8" s="5"/>
      <c r="H8" s="5"/>
    </row>
    <row r="9" spans="1:8" ht="57.75" customHeight="1">
      <c r="A9" s="9" t="s">
        <v>6</v>
      </c>
      <c r="B9" s="9"/>
      <c r="C9" s="5"/>
      <c r="D9" s="5"/>
      <c r="E9" s="5"/>
      <c r="F9" s="6"/>
      <c r="G9" s="5"/>
      <c r="H9" s="5"/>
    </row>
    <row r="10" spans="1:8">
      <c r="A10" s="1" t="s">
        <v>13</v>
      </c>
    </row>
    <row r="11" spans="1:8">
      <c r="B11" s="1" t="s">
        <v>10</v>
      </c>
    </row>
    <row r="12" spans="1:8">
      <c r="B12" s="1" t="s">
        <v>11</v>
      </c>
    </row>
    <row r="13" spans="1:8" ht="28.5">
      <c r="A13" s="11" t="s">
        <v>17</v>
      </c>
      <c r="B13" s="11"/>
    </row>
  </sheetData>
  <mergeCells count="2">
    <mergeCell ref="A2:H2"/>
    <mergeCell ref="A5:H5"/>
  </mergeCells>
  <pageMargins left="0.7" right="0.7" top="0.75" bottom="0.75" header="0.3" footer="0.3"/>
  <pageSetup scale="70" orientation="landscape" r:id="rId1"/>
</worksheet>
</file>

<file path=xl/worksheets/sheet2.xml><?xml version="1.0" encoding="utf-8"?>
<worksheet xmlns="http://schemas.openxmlformats.org/spreadsheetml/2006/main" xmlns:r="http://schemas.openxmlformats.org/officeDocument/2006/relationships">
  <dimension ref="A1:H16"/>
  <sheetViews>
    <sheetView tabSelected="1" zoomScale="90" zoomScaleNormal="90" workbookViewId="0">
      <selection activeCell="C18" sqref="C18"/>
    </sheetView>
  </sheetViews>
  <sheetFormatPr defaultRowHeight="15.75"/>
  <cols>
    <col min="1" max="1" width="31.5703125" customWidth="1"/>
    <col min="2" max="5" width="31.5703125" style="1" customWidth="1"/>
    <col min="6" max="6" width="29.140625" style="1" customWidth="1"/>
    <col min="7" max="8" width="16.42578125" style="1" customWidth="1"/>
  </cols>
  <sheetData>
    <row r="1" spans="1:8" ht="137.25" customHeight="1">
      <c r="A1" s="10" t="s">
        <v>14</v>
      </c>
      <c r="B1" s="2" t="s">
        <v>12</v>
      </c>
      <c r="C1" s="2" t="s">
        <v>15</v>
      </c>
      <c r="D1" s="3" t="s">
        <v>19</v>
      </c>
      <c r="E1" s="3" t="s">
        <v>9</v>
      </c>
      <c r="F1" s="14" t="s">
        <v>16</v>
      </c>
      <c r="G1" s="15" t="s">
        <v>8</v>
      </c>
      <c r="H1" s="15" t="s">
        <v>9</v>
      </c>
    </row>
    <row r="2" spans="1:8" ht="28.5" customHeight="1">
      <c r="A2" s="28" t="s">
        <v>2</v>
      </c>
      <c r="B2" s="28"/>
      <c r="C2" s="29"/>
      <c r="D2" s="29"/>
      <c r="E2" s="29"/>
      <c r="F2" s="29"/>
      <c r="G2" s="30"/>
      <c r="H2" s="30"/>
    </row>
    <row r="3" spans="1:8" ht="28.5" customHeight="1">
      <c r="A3" s="4" t="s">
        <v>1</v>
      </c>
      <c r="B3" s="4" t="s">
        <v>10</v>
      </c>
      <c r="C3" s="5">
        <v>0.5</v>
      </c>
      <c r="D3" s="12">
        <v>47.94</v>
      </c>
      <c r="E3" s="13">
        <f>ROUND(C3*D3,0)</f>
        <v>24</v>
      </c>
      <c r="F3" s="16"/>
      <c r="G3" s="17"/>
      <c r="H3" s="17"/>
    </row>
    <row r="4" spans="1:8" ht="28.5" customHeight="1">
      <c r="A4" s="28" t="s">
        <v>3</v>
      </c>
      <c r="B4" s="28"/>
      <c r="C4" s="29"/>
      <c r="D4" s="29"/>
      <c r="E4" s="29"/>
      <c r="F4" s="29"/>
      <c r="G4" s="31"/>
      <c r="H4" s="31"/>
    </row>
    <row r="5" spans="1:8" ht="38.25" customHeight="1">
      <c r="A5" s="9" t="s">
        <v>33</v>
      </c>
      <c r="B5" s="7" t="s">
        <v>21</v>
      </c>
      <c r="C5" s="5">
        <v>0.6</v>
      </c>
      <c r="D5" s="12">
        <v>75.010000000000005</v>
      </c>
      <c r="E5" s="13">
        <f>ROUND(C5*D5,0)</f>
        <v>45</v>
      </c>
      <c r="F5" s="18"/>
      <c r="G5" s="17"/>
      <c r="H5" s="17"/>
    </row>
    <row r="6" spans="1:8" ht="28.5" customHeight="1">
      <c r="A6" s="4" t="s">
        <v>20</v>
      </c>
      <c r="B6" s="4" t="s">
        <v>18</v>
      </c>
      <c r="C6" s="5">
        <v>0.5</v>
      </c>
      <c r="D6" s="12">
        <v>75.010000000000005</v>
      </c>
      <c r="E6" s="13">
        <f>ROUND(C6*D6,0)</f>
        <v>38</v>
      </c>
      <c r="F6" s="16"/>
      <c r="G6" s="17"/>
      <c r="H6" s="17"/>
    </row>
    <row r="7" spans="1:8" ht="42.75" customHeight="1">
      <c r="A7" s="9" t="s">
        <v>23</v>
      </c>
      <c r="B7" s="9" t="s">
        <v>22</v>
      </c>
      <c r="C7" s="5">
        <v>1</v>
      </c>
      <c r="D7" s="12">
        <v>64.739999999999995</v>
      </c>
      <c r="E7" s="13">
        <f>ROUND(C7*D7,0)</f>
        <v>65</v>
      </c>
      <c r="F7" s="16"/>
      <c r="G7" s="17"/>
      <c r="H7" s="17"/>
    </row>
    <row r="8" spans="1:8">
      <c r="A8" s="1" t="s">
        <v>13</v>
      </c>
    </row>
    <row r="10" spans="1:8" ht="28.5">
      <c r="A10" s="11" t="s">
        <v>17</v>
      </c>
      <c r="B10" s="11"/>
      <c r="E10" s="19"/>
    </row>
    <row r="12" spans="1:8" ht="30.75">
      <c r="B12" s="21" t="s">
        <v>1</v>
      </c>
      <c r="C12" s="9" t="s">
        <v>33</v>
      </c>
      <c r="D12" s="21" t="s">
        <v>20</v>
      </c>
      <c r="E12" s="22" t="s">
        <v>23</v>
      </c>
    </row>
    <row r="13" spans="1:8" ht="30" customHeight="1">
      <c r="A13" s="23" t="s">
        <v>24</v>
      </c>
      <c r="B13" s="24" t="s">
        <v>27</v>
      </c>
      <c r="C13" s="24" t="s">
        <v>27</v>
      </c>
      <c r="D13" s="24" t="s">
        <v>25</v>
      </c>
      <c r="E13" s="24" t="s">
        <v>28</v>
      </c>
    </row>
    <row r="14" spans="1:8" ht="48" customHeight="1">
      <c r="A14" s="23" t="s">
        <v>26</v>
      </c>
      <c r="B14" s="24" t="s">
        <v>43</v>
      </c>
      <c r="C14" s="24" t="s">
        <v>32</v>
      </c>
      <c r="D14" s="24" t="s">
        <v>30</v>
      </c>
      <c r="E14" s="24" t="s">
        <v>31</v>
      </c>
    </row>
    <row r="15" spans="1:8" ht="182.25" customHeight="1">
      <c r="A15" s="23" t="s">
        <v>29</v>
      </c>
      <c r="B15" s="24"/>
      <c r="C15" s="24" t="s">
        <v>42</v>
      </c>
      <c r="D15" s="24"/>
      <c r="E15" s="24"/>
    </row>
    <row r="16" spans="1:8" ht="30" customHeight="1">
      <c r="B16" s="20"/>
      <c r="C16" s="20"/>
      <c r="D16" s="20"/>
      <c r="E16" s="20"/>
    </row>
  </sheetData>
  <mergeCells count="2">
    <mergeCell ref="A2:H2"/>
    <mergeCell ref="A4:H4"/>
  </mergeCells>
  <pageMargins left="0.7" right="0.7" top="0.75" bottom="0.75" header="0.3" footer="0.3"/>
  <pageSetup scale="70" orientation="landscape" r:id="rId1"/>
</worksheet>
</file>

<file path=xl/worksheets/sheet3.xml><?xml version="1.0" encoding="utf-8"?>
<worksheet xmlns="http://schemas.openxmlformats.org/spreadsheetml/2006/main" xmlns:r="http://schemas.openxmlformats.org/officeDocument/2006/relationships">
  <dimension ref="A1:C6"/>
  <sheetViews>
    <sheetView workbookViewId="0">
      <selection activeCell="F13" sqref="F13"/>
    </sheetView>
  </sheetViews>
  <sheetFormatPr defaultRowHeight="15"/>
  <cols>
    <col min="1" max="2" width="20.7109375" customWidth="1"/>
    <col min="3" max="3" width="38" customWidth="1"/>
  </cols>
  <sheetData>
    <row r="1" spans="1:3" ht="18.75">
      <c r="A1" s="26" t="s">
        <v>35</v>
      </c>
      <c r="B1" s="27" t="s">
        <v>34</v>
      </c>
      <c r="C1" s="26" t="s">
        <v>41</v>
      </c>
    </row>
    <row r="2" spans="1:3">
      <c r="A2" s="25" t="s">
        <v>36</v>
      </c>
      <c r="B2" s="23">
        <v>423</v>
      </c>
      <c r="C2" s="23"/>
    </row>
    <row r="3" spans="1:3">
      <c r="A3" s="25" t="s">
        <v>37</v>
      </c>
      <c r="B3" s="23">
        <v>546</v>
      </c>
      <c r="C3" s="23">
        <f>B3-B2</f>
        <v>123</v>
      </c>
    </row>
    <row r="4" spans="1:3">
      <c r="A4" s="25" t="s">
        <v>38</v>
      </c>
      <c r="B4" s="23">
        <v>729</v>
      </c>
      <c r="C4" s="23">
        <f t="shared" ref="C4:C6" si="0">B4-B3</f>
        <v>183</v>
      </c>
    </row>
    <row r="5" spans="1:3">
      <c r="A5" s="25" t="s">
        <v>39</v>
      </c>
      <c r="B5" s="23">
        <v>991</v>
      </c>
      <c r="C5" s="23">
        <f t="shared" si="0"/>
        <v>262</v>
      </c>
    </row>
    <row r="6" spans="1:3">
      <c r="A6" s="25" t="s">
        <v>40</v>
      </c>
      <c r="B6" s="23">
        <v>1231</v>
      </c>
      <c r="C6" s="23">
        <f t="shared" si="0"/>
        <v>240</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vt:lpstr>
      <vt:lpstr>040313</vt:lpstr>
      <vt:lpstr>History Permit Issuance</vt:lpstr>
    </vt:vector>
  </TitlesOfParts>
  <Company>State of Oregon Department of Environmental Quality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C.Clipper</dc:creator>
  <cp:lastModifiedBy>C.Clipper</cp:lastModifiedBy>
  <cp:lastPrinted>2013-02-19T23:38:24Z</cp:lastPrinted>
  <dcterms:created xsi:type="dcterms:W3CDTF">2013-01-29T23:09:00Z</dcterms:created>
  <dcterms:modified xsi:type="dcterms:W3CDTF">2013-04-11T22:47:33Z</dcterms:modified>
</cp:coreProperties>
</file>