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sldx" ContentType="application/vnd.openxmlformats-officedocument.presentationml.slide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18915" windowHeight="12045" activeTab="4"/>
  </bookViews>
  <sheets>
    <sheet name="Table 1" sheetId="1" r:id="rId1"/>
    <sheet name="Table 2" sheetId="2" r:id="rId2"/>
    <sheet name="Table 3" sheetId="4" r:id="rId3"/>
    <sheet name="Table 4" sheetId="3" r:id="rId4"/>
    <sheet name="Table 5" sheetId="5" r:id="rId5"/>
  </sheets>
  <calcPr calcId="125725"/>
</workbook>
</file>

<file path=xl/calcChain.xml><?xml version="1.0" encoding="utf-8"?>
<calcChain xmlns="http://schemas.openxmlformats.org/spreadsheetml/2006/main">
  <c r="P4" i="4"/>
  <c r="P5"/>
  <c r="P6"/>
  <c r="P3"/>
  <c r="P7"/>
</calcChain>
</file>

<file path=xl/sharedStrings.xml><?xml version="1.0" encoding="utf-8"?>
<sst xmlns="http://schemas.openxmlformats.org/spreadsheetml/2006/main" count="62" uniqueCount="55">
  <si>
    <t>Tier</t>
  </si>
  <si>
    <t>Market Share</t>
  </si>
  <si>
    <t>Current Fee</t>
  </si>
  <si>
    <t>Tier 1</t>
  </si>
  <si>
    <t>&gt; 1%</t>
  </si>
  <si>
    <t>Tier 2</t>
  </si>
  <si>
    <t>0.1% ≤ 1%</t>
  </si>
  <si>
    <t>Tier 3</t>
  </si>
  <si>
    <t>0.01% &lt; 0.1%</t>
  </si>
  <si>
    <t>Tier 4</t>
  </si>
  <si>
    <t>&lt; 0.01%</t>
  </si>
  <si>
    <t>Current Fee Schedule</t>
  </si>
  <si>
    <t>Average number of mfrs/tier</t>
  </si>
  <si>
    <t>Average # mfrs/year = 163</t>
  </si>
  <si>
    <t>Average Cost per Unit</t>
  </si>
  <si>
    <t>Tier 5</t>
  </si>
  <si>
    <t>Tier 6</t>
  </si>
  <si>
    <t>Tier 7**</t>
  </si>
  <si>
    <t>-*</t>
  </si>
  <si>
    <t>* no manufacturers in Tier 6 - all in Tier 7</t>
  </si>
  <si>
    <t>** average of those manufacturers with reported market share - excludes all those with zero MS</t>
  </si>
  <si>
    <t>Tier 1
# of mfrs/fee</t>
  </si>
  <si>
    <t>Tier 2
# of mfrs/fee</t>
  </si>
  <si>
    <t>Tier 3
# of mfrs/fee</t>
  </si>
  <si>
    <t>Tier 4
# of mfrs/fee</t>
  </si>
  <si>
    <t>Tier 5
# of mfrs/fee</t>
  </si>
  <si>
    <t>Tier 6
# of mfrs/fee</t>
  </si>
  <si>
    <t>Tier 7
# of mfrs/fee</t>
  </si>
  <si>
    <t>Table 4 - EQC staff report - response to comments #4 unstable revenue - cost per unit</t>
  </si>
  <si>
    <t>Table 1 - Oregon E-Cycles Registration Fee Change
 EQC staff report statement of need
existing fee schedule</t>
  </si>
  <si>
    <t>Table 3 - Oregon E-Cycles Registration Fee Change
 EQC staff report
fee variability</t>
  </si>
  <si>
    <t>Total Mfr/year year</t>
  </si>
  <si>
    <t>Table Y – Proposed fee structure and method of calculation</t>
  </si>
  <si>
    <t xml:space="preserve">Market Share </t>
  </si>
  <si>
    <t>Fee</t>
  </si>
  <si>
    <t xml:space="preserve">Tier 1 </t>
  </si>
  <si>
    <t>5% or greater</t>
  </si>
  <si>
    <t>Steps to calculate:</t>
  </si>
  <si>
    <t xml:space="preserve">  1) sum market share for each tier</t>
  </si>
  <si>
    <r>
      <t xml:space="preserve">  2) multiply market share of tier by remaining revenue need</t>
    </r>
    <r>
      <rPr>
        <vertAlign val="superscript"/>
        <sz val="8"/>
        <color rgb="FF000000"/>
        <rFont val="Times New Roman"/>
        <family val="1"/>
      </rPr>
      <t>1</t>
    </r>
  </si>
  <si>
    <t xml:space="preserve">  3) divide revenue share of each tier by # of manufacturers in that tier</t>
  </si>
  <si>
    <t xml:space="preserve">  4) distribute fees in excess of 35K cap proportional to market share of lower tiers</t>
  </si>
  <si>
    <t xml:space="preserve">  5) no fee above 35K or below $200</t>
  </si>
  <si>
    <t xml:space="preserve">Tier 2 </t>
  </si>
  <si>
    <t>1% to &lt; 5%</t>
  </si>
  <si>
    <t xml:space="preserve">Tier 3 </t>
  </si>
  <si>
    <t>0.1% to &lt; 1%</t>
  </si>
  <si>
    <t xml:space="preserve">Tier 4 </t>
  </si>
  <si>
    <t>0.03% to &lt; 0.1%</t>
  </si>
  <si>
    <t xml:space="preserve">Tier 5 </t>
  </si>
  <si>
    <t>0.01% to &lt; 0.03%</t>
  </si>
  <si>
    <t xml:space="preserve">Tier 6 </t>
  </si>
  <si>
    <t>Tier 7</t>
  </si>
  <si>
    <t>&lt; 50 units</t>
  </si>
  <si>
    <r>
      <t xml:space="preserve">Notes: </t>
    </r>
    <r>
      <rPr>
        <sz val="7"/>
        <color rgb="FF000000"/>
        <rFont val="Times New Roman"/>
        <family val="1"/>
      </rPr>
      <t>1)</t>
    </r>
    <r>
      <rPr>
        <sz val="11"/>
        <color theme="1"/>
        <rFont val="Arial"/>
        <family val="2"/>
      </rPr>
      <t xml:space="preserve"> </t>
    </r>
    <r>
      <rPr>
        <sz val="7"/>
        <color rgb="FF000000"/>
        <rFont val="Times New Roman"/>
        <family val="1"/>
      </rPr>
      <t>remaining revenue need = revenue need minus expected revenue from Tiers 6 and 7</t>
    </r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</si>
</sst>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.5"/>
      <name val="Times New Roman"/>
      <family val="1"/>
    </font>
    <font>
      <sz val="11.5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1"/>
      <color rgb="FF000000"/>
      <name val="Times New Roman"/>
      <family val="1"/>
    </font>
    <font>
      <u/>
      <sz val="8"/>
      <color rgb="FF000000"/>
      <name val="Times New Roman"/>
      <family val="1"/>
    </font>
    <font>
      <sz val="8"/>
      <color rgb="FF000000"/>
      <name val="Times New Roman"/>
      <family val="1"/>
    </font>
    <font>
      <vertAlign val="superscript"/>
      <sz val="8"/>
      <color rgb="FF000000"/>
      <name val="Times New Roman"/>
      <family val="1"/>
    </font>
    <font>
      <sz val="7"/>
      <color rgb="FF000000"/>
      <name val="Times New Roman"/>
      <family val="1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 applyBorder="1"/>
    <xf numFmtId="0" fontId="5" fillId="2" borderId="2" xfId="0" applyFont="1" applyFill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164" fontId="1" fillId="0" borderId="5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3" fontId="1" fillId="0" borderId="5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9" xfId="0" applyBorder="1"/>
    <xf numFmtId="0" fontId="1" fillId="0" borderId="5" xfId="0" applyFont="1" applyBorder="1"/>
    <xf numFmtId="0" fontId="1" fillId="0" borderId="10" xfId="0" applyFont="1" applyBorder="1"/>
    <xf numFmtId="0" fontId="9" fillId="0" borderId="5" xfId="1" quotePrefix="1" applyNumberFormat="1" applyBorder="1" applyAlignment="1">
      <alignment horizontal="center"/>
    </xf>
    <xf numFmtId="165" fontId="9" fillId="0" borderId="5" xfId="1" applyNumberFormat="1" applyBorder="1" applyAlignment="1">
      <alignment horizontal="center"/>
    </xf>
    <xf numFmtId="165" fontId="9" fillId="0" borderId="10" xfId="1" applyNumberFormat="1" applyBorder="1" applyAlignment="1">
      <alignment horizontal="center"/>
    </xf>
    <xf numFmtId="165" fontId="9" fillId="0" borderId="6" xfId="1" applyNumberFormat="1" applyBorder="1" applyAlignment="1">
      <alignment horizontal="center"/>
    </xf>
    <xf numFmtId="165" fontId="9" fillId="0" borderId="12" xfId="1" applyNumberFormat="1" applyBorder="1" applyAlignment="1">
      <alignment horizontal="center"/>
    </xf>
    <xf numFmtId="0" fontId="0" fillId="0" borderId="0" xfId="0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5" fontId="9" fillId="0" borderId="5" xfId="1" applyNumberFormat="1" applyBorder="1" applyAlignment="1">
      <alignment horizontal="center"/>
    </xf>
    <xf numFmtId="5" fontId="9" fillId="0" borderId="5" xfId="1" quotePrefix="1" applyNumberForma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1" fillId="0" borderId="6" xfId="0" applyFont="1" applyBorder="1" applyAlignment="1">
      <alignment horizontal="center"/>
    </xf>
    <xf numFmtId="5" fontId="9" fillId="0" borderId="6" xfId="1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5" fillId="2" borderId="17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0" fillId="0" borderId="18" xfId="0" applyBorder="1" applyAlignment="1">
      <alignment wrapText="1"/>
    </xf>
    <xf numFmtId="0" fontId="0" fillId="0" borderId="8" xfId="0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0" fillId="0" borderId="13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8" fillId="0" borderId="16" xfId="0" applyFont="1" applyBorder="1" applyAlignment="1">
      <alignment horizontal="center" wrapText="1"/>
    </xf>
    <xf numFmtId="0" fontId="0" fillId="0" borderId="16" xfId="0" applyBorder="1" applyAlignment="1">
      <alignment wrapText="1"/>
    </xf>
    <xf numFmtId="0" fontId="11" fillId="0" borderId="0" xfId="0" applyFont="1" applyAlignment="1">
      <alignment horizontal="left" indent="8"/>
    </xf>
    <xf numFmtId="0" fontId="12" fillId="0" borderId="19" xfId="0" applyFont="1" applyBorder="1" applyAlignment="1">
      <alignment vertical="top" wrapText="1"/>
    </xf>
    <xf numFmtId="0" fontId="13" fillId="0" borderId="20" xfId="0" applyFont="1" applyBorder="1" applyAlignment="1">
      <alignment vertical="top" wrapText="1"/>
    </xf>
    <xf numFmtId="0" fontId="15" fillId="0" borderId="23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16" fillId="0" borderId="22" xfId="0" applyFont="1" applyBorder="1" applyAlignment="1">
      <alignment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top" wrapText="1"/>
    </xf>
    <xf numFmtId="6" fontId="14" fillId="0" borderId="22" xfId="0" applyNumberFormat="1" applyFont="1" applyBorder="1" applyAlignment="1">
      <alignment wrapText="1"/>
    </xf>
    <xf numFmtId="0" fontId="6" fillId="0" borderId="24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6" fillId="0" borderId="24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6" fillId="0" borderId="25" xfId="0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</cellXfs>
  <cellStyles count="10">
    <cellStyle name="Comma 2" xfId="2"/>
    <cellStyle name="Comma 2 2" xfId="3"/>
    <cellStyle name="Currency 2" xfId="4"/>
    <cellStyle name="Currency 2 2" xfId="5"/>
    <cellStyle name="Normal" xfId="0" builtinId="0"/>
    <cellStyle name="Normal 2" xfId="6"/>
    <cellStyle name="Normal 3" xfId="7"/>
    <cellStyle name="Normal 3 2" xfId="1"/>
    <cellStyle name="Percent 2" xfId="8"/>
    <cellStyle name="Percent 2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Office_PowerPoint_Slide1.sld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17"/>
  <sheetViews>
    <sheetView workbookViewId="0">
      <selection sqref="A1:D1"/>
    </sheetView>
  </sheetViews>
  <sheetFormatPr defaultRowHeight="15"/>
  <cols>
    <col min="2" max="2" width="14.140625" bestFit="1" customWidth="1"/>
    <col min="3" max="3" width="12.5703125" bestFit="1" customWidth="1"/>
    <col min="4" max="4" width="16" customWidth="1"/>
    <col min="5" max="5" width="16.5703125" customWidth="1"/>
  </cols>
  <sheetData>
    <row r="1" spans="1:13" ht="81.75" customHeight="1">
      <c r="A1" s="44" t="s">
        <v>29</v>
      </c>
      <c r="B1" s="44"/>
      <c r="C1" s="44"/>
      <c r="D1" s="44"/>
      <c r="E1" s="9"/>
      <c r="F1" s="9"/>
    </row>
    <row r="2" spans="1:13" ht="16.5" thickBot="1">
      <c r="A2" s="40" t="s">
        <v>11</v>
      </c>
      <c r="B2" s="41"/>
      <c r="C2" s="1"/>
    </row>
    <row r="3" spans="1:13" ht="51" customHeight="1" thickBot="1">
      <c r="A3" s="2" t="s">
        <v>0</v>
      </c>
      <c r="B3" s="2" t="s">
        <v>1</v>
      </c>
      <c r="C3" s="2" t="s">
        <v>2</v>
      </c>
      <c r="D3" s="8" t="s">
        <v>12</v>
      </c>
    </row>
    <row r="4" spans="1:13" ht="15.75" thickBot="1">
      <c r="A4" s="3" t="s">
        <v>3</v>
      </c>
      <c r="B4" s="4" t="s">
        <v>4</v>
      </c>
      <c r="C4" s="5">
        <v>15000</v>
      </c>
      <c r="D4" s="10">
        <v>17</v>
      </c>
    </row>
    <row r="5" spans="1:13" ht="15.75" thickBot="1">
      <c r="A5" s="3" t="s">
        <v>5</v>
      </c>
      <c r="B5" s="4" t="s">
        <v>6</v>
      </c>
      <c r="C5" s="6">
        <v>5000</v>
      </c>
      <c r="D5" s="11">
        <v>17</v>
      </c>
    </row>
    <row r="6" spans="1:13" ht="15.75" thickBot="1">
      <c r="A6" s="3" t="s">
        <v>7</v>
      </c>
      <c r="B6" s="4" t="s">
        <v>8</v>
      </c>
      <c r="C6" s="6">
        <v>200</v>
      </c>
      <c r="D6" s="11">
        <v>18</v>
      </c>
    </row>
    <row r="7" spans="1:13" ht="15.75" thickBot="1">
      <c r="A7" s="3" t="s">
        <v>9</v>
      </c>
      <c r="B7" s="4" t="s">
        <v>10</v>
      </c>
      <c r="C7" s="7">
        <v>40</v>
      </c>
      <c r="D7" s="12">
        <v>111</v>
      </c>
      <c r="H7" s="42"/>
      <c r="I7" s="42"/>
      <c r="J7" s="42"/>
      <c r="K7" s="42"/>
      <c r="L7" s="42"/>
      <c r="M7" s="42"/>
    </row>
    <row r="8" spans="1:13">
      <c r="A8" s="43" t="s">
        <v>13</v>
      </c>
      <c r="B8" s="42"/>
      <c r="C8" s="42"/>
      <c r="D8" s="42"/>
      <c r="H8" s="42"/>
      <c r="I8" s="42"/>
      <c r="J8" s="42"/>
      <c r="K8" s="42"/>
      <c r="L8" s="42"/>
      <c r="M8" s="42"/>
    </row>
    <row r="9" spans="1:13">
      <c r="A9" s="13"/>
      <c r="B9" s="13"/>
      <c r="C9" s="13"/>
    </row>
    <row r="10" spans="1:13">
      <c r="A10" s="14"/>
      <c r="B10" s="14"/>
      <c r="C10" s="13"/>
    </row>
    <row r="11" spans="1:13">
      <c r="A11" s="14"/>
      <c r="B11" s="15"/>
      <c r="C11" s="13"/>
    </row>
    <row r="12" spans="1:13">
      <c r="A12" s="14"/>
      <c r="B12" s="15"/>
      <c r="C12" s="13"/>
    </row>
    <row r="13" spans="1:13">
      <c r="A13" s="14"/>
      <c r="B13" s="15"/>
      <c r="C13" s="13"/>
    </row>
    <row r="14" spans="1:13">
      <c r="A14" s="14"/>
      <c r="B14" s="15"/>
      <c r="C14" s="13"/>
    </row>
    <row r="15" spans="1:13">
      <c r="A15" s="14"/>
      <c r="B15" s="15"/>
      <c r="C15" s="13"/>
    </row>
    <row r="16" spans="1:13">
      <c r="A16" s="13"/>
      <c r="B16" s="13"/>
      <c r="C16" s="13"/>
    </row>
    <row r="17" spans="1:3">
      <c r="A17" s="13"/>
      <c r="B17" s="13"/>
      <c r="C17" s="13"/>
    </row>
  </sheetData>
  <mergeCells count="4">
    <mergeCell ref="A2:B2"/>
    <mergeCell ref="H7:M8"/>
    <mergeCell ref="A8:D8"/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"/>
  <sheetViews>
    <sheetView workbookViewId="0">
      <selection activeCell="E33" sqref="E33"/>
    </sheetView>
  </sheetViews>
  <sheetFormatPr defaultRowHeight="15"/>
  <sheetData/>
  <pageMargins left="0.7" right="0.7" top="0.75" bottom="0.75" header="0.3" footer="0.3"/>
  <pageSetup orientation="landscape" r:id="rId1"/>
  <legacyDrawing r:id="rId2"/>
  <oleObjects>
    <oleObject progId="PowerPoint.Slide.12" shapeId="1025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P7"/>
  <sheetViews>
    <sheetView workbookViewId="0">
      <selection activeCell="B14" sqref="B14"/>
    </sheetView>
  </sheetViews>
  <sheetFormatPr defaultRowHeight="15"/>
  <cols>
    <col min="16" max="16" width="10.140625" customWidth="1"/>
  </cols>
  <sheetData>
    <row r="1" spans="1:16" ht="55.5" customHeight="1">
      <c r="A1" s="45" t="s">
        <v>30</v>
      </c>
      <c r="B1" s="46"/>
      <c r="C1" s="46"/>
      <c r="D1" s="46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8"/>
    </row>
    <row r="2" spans="1:16" ht="33" customHeight="1">
      <c r="A2" s="21"/>
      <c r="B2" s="49" t="s">
        <v>21</v>
      </c>
      <c r="C2" s="50"/>
      <c r="D2" s="49" t="s">
        <v>22</v>
      </c>
      <c r="E2" s="50"/>
      <c r="F2" s="49" t="s">
        <v>23</v>
      </c>
      <c r="G2" s="50"/>
      <c r="H2" s="49" t="s">
        <v>24</v>
      </c>
      <c r="I2" s="50"/>
      <c r="J2" s="49" t="s">
        <v>25</v>
      </c>
      <c r="K2" s="50"/>
      <c r="L2" s="49" t="s">
        <v>26</v>
      </c>
      <c r="M2" s="50"/>
      <c r="N2" s="49" t="s">
        <v>27</v>
      </c>
      <c r="O2" s="50"/>
      <c r="P2" s="35" t="s">
        <v>31</v>
      </c>
    </row>
    <row r="3" spans="1:16">
      <c r="A3" s="30">
        <v>2008</v>
      </c>
      <c r="B3" s="32">
        <v>8</v>
      </c>
      <c r="C3" s="33">
        <v>30917</v>
      </c>
      <c r="D3" s="32">
        <v>14</v>
      </c>
      <c r="E3" s="33">
        <v>9717</v>
      </c>
      <c r="F3" s="32">
        <v>17</v>
      </c>
      <c r="G3" s="33">
        <v>1327</v>
      </c>
      <c r="H3" s="32">
        <v>7</v>
      </c>
      <c r="I3" s="33">
        <v>211</v>
      </c>
      <c r="J3" s="32">
        <v>7</v>
      </c>
      <c r="K3" s="33">
        <v>200</v>
      </c>
      <c r="L3" s="32">
        <v>1</v>
      </c>
      <c r="M3" s="33">
        <v>200</v>
      </c>
      <c r="N3" s="32">
        <v>107</v>
      </c>
      <c r="O3" s="33">
        <v>40</v>
      </c>
      <c r="P3" s="36">
        <f>B3+D3+F3+H3+L3+N3+J3</f>
        <v>161</v>
      </c>
    </row>
    <row r="4" spans="1:16">
      <c r="A4" s="30">
        <v>2009</v>
      </c>
      <c r="B4" s="32">
        <v>6</v>
      </c>
      <c r="C4" s="33">
        <v>35000</v>
      </c>
      <c r="D4" s="32">
        <v>13</v>
      </c>
      <c r="E4" s="33">
        <v>12678</v>
      </c>
      <c r="F4" s="32">
        <v>16</v>
      </c>
      <c r="G4" s="33">
        <v>2073</v>
      </c>
      <c r="H4" s="32">
        <v>15</v>
      </c>
      <c r="I4" s="33">
        <v>274</v>
      </c>
      <c r="J4" s="32">
        <v>5</v>
      </c>
      <c r="K4" s="33">
        <v>200</v>
      </c>
      <c r="L4" s="32">
        <v>1</v>
      </c>
      <c r="M4" s="33">
        <v>200</v>
      </c>
      <c r="N4" s="32">
        <v>111</v>
      </c>
      <c r="O4" s="33">
        <v>40</v>
      </c>
      <c r="P4" s="36">
        <f t="shared" ref="P4:P6" si="0">B4+D4+F4+H4+L4+N4+J4</f>
        <v>167</v>
      </c>
    </row>
    <row r="5" spans="1:16">
      <c r="A5" s="30">
        <v>2010</v>
      </c>
      <c r="B5" s="32">
        <v>8</v>
      </c>
      <c r="C5" s="33">
        <v>35000</v>
      </c>
      <c r="D5" s="32">
        <v>8</v>
      </c>
      <c r="E5" s="33">
        <v>11937</v>
      </c>
      <c r="F5" s="32">
        <v>19</v>
      </c>
      <c r="G5" s="33">
        <v>1725</v>
      </c>
      <c r="H5" s="32">
        <v>11</v>
      </c>
      <c r="I5" s="33">
        <v>573</v>
      </c>
      <c r="J5" s="32">
        <v>7</v>
      </c>
      <c r="K5" s="33">
        <v>200</v>
      </c>
      <c r="L5" s="32">
        <v>0</v>
      </c>
      <c r="M5" s="34" t="s">
        <v>18</v>
      </c>
      <c r="N5" s="32">
        <v>108</v>
      </c>
      <c r="O5" s="33">
        <v>40</v>
      </c>
      <c r="P5" s="36">
        <f t="shared" si="0"/>
        <v>161</v>
      </c>
    </row>
    <row r="6" spans="1:16">
      <c r="A6" s="30">
        <v>2011</v>
      </c>
      <c r="B6" s="32">
        <v>9</v>
      </c>
      <c r="C6" s="33">
        <v>35000</v>
      </c>
      <c r="D6" s="32">
        <v>5</v>
      </c>
      <c r="E6" s="33">
        <v>12331.867259870147</v>
      </c>
      <c r="F6" s="32">
        <v>15</v>
      </c>
      <c r="G6" s="33">
        <v>1840.6635692604086</v>
      </c>
      <c r="H6" s="32">
        <v>8</v>
      </c>
      <c r="I6" s="33">
        <v>284.33262445564952</v>
      </c>
      <c r="J6" s="32">
        <v>12</v>
      </c>
      <c r="K6" s="33">
        <v>200</v>
      </c>
      <c r="L6" s="32">
        <v>2</v>
      </c>
      <c r="M6" s="33">
        <v>200</v>
      </c>
      <c r="N6" s="32">
        <v>117</v>
      </c>
      <c r="O6" s="33">
        <v>40</v>
      </c>
      <c r="P6" s="36">
        <f t="shared" si="0"/>
        <v>168</v>
      </c>
    </row>
    <row r="7" spans="1:16" ht="15.75" thickBot="1">
      <c r="A7" s="31">
        <v>2012</v>
      </c>
      <c r="B7" s="37">
        <v>6</v>
      </c>
      <c r="C7" s="38">
        <v>35000</v>
      </c>
      <c r="D7" s="37">
        <v>9</v>
      </c>
      <c r="E7" s="38">
        <v>17468.251812550167</v>
      </c>
      <c r="F7" s="37">
        <v>19</v>
      </c>
      <c r="G7" s="38">
        <v>1846.65870535714</v>
      </c>
      <c r="H7" s="37">
        <v>8</v>
      </c>
      <c r="I7" s="38">
        <v>405.69519231053755</v>
      </c>
      <c r="J7" s="37">
        <v>8</v>
      </c>
      <c r="K7" s="38">
        <v>200</v>
      </c>
      <c r="L7" s="37">
        <v>15</v>
      </c>
      <c r="M7" s="38">
        <v>200</v>
      </c>
      <c r="N7" s="37">
        <v>94</v>
      </c>
      <c r="O7" s="38">
        <v>40</v>
      </c>
      <c r="P7" s="39">
        <f>B7+D7+F7+H7+L7+N7+J7</f>
        <v>159</v>
      </c>
    </row>
  </sheetData>
  <mergeCells count="8">
    <mergeCell ref="A1:P1"/>
    <mergeCell ref="B2:C2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H14"/>
  <sheetViews>
    <sheetView workbookViewId="0">
      <selection activeCell="G22" sqref="G22"/>
    </sheetView>
  </sheetViews>
  <sheetFormatPr defaultRowHeight="15"/>
  <sheetData>
    <row r="1" spans="1:8">
      <c r="A1" s="44" t="s">
        <v>28</v>
      </c>
      <c r="B1" s="44"/>
      <c r="C1" s="44"/>
      <c r="D1" s="44"/>
      <c r="E1" s="44"/>
      <c r="F1" s="44"/>
      <c r="G1" s="42"/>
      <c r="H1" s="42"/>
    </row>
    <row r="2" spans="1:8" ht="41.25" customHeight="1" thickBot="1">
      <c r="A2" s="54"/>
      <c r="B2" s="54"/>
      <c r="C2" s="54"/>
      <c r="D2" s="54"/>
      <c r="E2" s="54"/>
      <c r="F2" s="54"/>
      <c r="G2" s="55"/>
      <c r="H2" s="55"/>
    </row>
    <row r="3" spans="1:8">
      <c r="A3" s="53" t="s">
        <v>14</v>
      </c>
      <c r="B3" s="52"/>
      <c r="C3" s="52"/>
      <c r="D3" s="52"/>
      <c r="E3" s="52"/>
      <c r="F3" s="52"/>
      <c r="G3" s="19"/>
      <c r="H3" s="20"/>
    </row>
    <row r="4" spans="1:8">
      <c r="A4" s="21"/>
      <c r="B4" s="22" t="s">
        <v>3</v>
      </c>
      <c r="C4" s="22" t="s">
        <v>5</v>
      </c>
      <c r="D4" s="22" t="s">
        <v>7</v>
      </c>
      <c r="E4" s="22" t="s">
        <v>9</v>
      </c>
      <c r="F4" s="22" t="s">
        <v>15</v>
      </c>
      <c r="G4" s="22" t="s">
        <v>16</v>
      </c>
      <c r="H4" s="23" t="s">
        <v>17</v>
      </c>
    </row>
    <row r="5" spans="1:8">
      <c r="A5" s="17">
        <v>2008</v>
      </c>
      <c r="B5" s="25">
        <v>0.71280029510766818</v>
      </c>
      <c r="C5" s="25">
        <v>0.71275581310056479</v>
      </c>
      <c r="D5" s="25">
        <v>0.71267454350161119</v>
      </c>
      <c r="E5" s="25">
        <v>0.71283783783783783</v>
      </c>
      <c r="F5" s="25">
        <v>2.197802197802198</v>
      </c>
      <c r="G5" s="25">
        <v>4</v>
      </c>
      <c r="H5" s="26">
        <v>2.3529411764705883</v>
      </c>
    </row>
    <row r="6" spans="1:8">
      <c r="A6" s="17">
        <v>2009</v>
      </c>
      <c r="B6" s="25">
        <v>0.51926472115484479</v>
      </c>
      <c r="C6" s="25">
        <v>0.6297436916352076</v>
      </c>
      <c r="D6" s="25">
        <v>0.62989972652689152</v>
      </c>
      <c r="E6" s="25">
        <v>0.64928909952606639</v>
      </c>
      <c r="F6" s="25">
        <v>1.7094017094017093</v>
      </c>
      <c r="G6" s="25">
        <v>3.125</v>
      </c>
      <c r="H6" s="26">
        <v>3.6363636363636362</v>
      </c>
    </row>
    <row r="7" spans="1:8">
      <c r="A7" s="17">
        <v>2010</v>
      </c>
      <c r="B7" s="25">
        <v>0.56376141616867737</v>
      </c>
      <c r="C7" s="25">
        <v>0.58788475744890423</v>
      </c>
      <c r="D7" s="25">
        <v>0.63888888888888884</v>
      </c>
      <c r="E7" s="25">
        <v>1.3387850467289719</v>
      </c>
      <c r="F7" s="25">
        <v>1.1834319526627219</v>
      </c>
      <c r="G7" s="24" t="s">
        <v>18</v>
      </c>
      <c r="H7" s="26">
        <v>3.3333333333333335</v>
      </c>
    </row>
    <row r="8" spans="1:8">
      <c r="A8" s="17">
        <v>2011</v>
      </c>
      <c r="B8" s="25">
        <v>0.4049660407048723</v>
      </c>
      <c r="C8" s="25">
        <v>0.41181724026949895</v>
      </c>
      <c r="D8" s="25">
        <v>0.41178155911865966</v>
      </c>
      <c r="E8" s="25">
        <v>0.41207626732702829</v>
      </c>
      <c r="F8" s="25">
        <v>1.1976047904191616</v>
      </c>
      <c r="G8" s="25">
        <v>3.225806451612903</v>
      </c>
      <c r="H8" s="26">
        <v>3.0769230769230771</v>
      </c>
    </row>
    <row r="9" spans="1:8" ht="15.75" thickBot="1">
      <c r="A9" s="18">
        <v>2012</v>
      </c>
      <c r="B9" s="27">
        <v>0.19824075490079465</v>
      </c>
      <c r="C9" s="27">
        <v>0.39227171661427246</v>
      </c>
      <c r="D9" s="27">
        <v>0.39223846757798214</v>
      </c>
      <c r="E9" s="27">
        <v>0.39235511828872105</v>
      </c>
      <c r="F9" s="27">
        <v>0.66006600660066006</v>
      </c>
      <c r="G9" s="27">
        <v>2.197802197802198</v>
      </c>
      <c r="H9" s="28">
        <v>2</v>
      </c>
    </row>
    <row r="10" spans="1:8" ht="15.75" thickBot="1">
      <c r="A10" s="51" t="s">
        <v>19</v>
      </c>
      <c r="B10" s="52"/>
      <c r="C10" s="52"/>
      <c r="D10" s="52"/>
      <c r="E10" s="52"/>
      <c r="F10" s="52"/>
      <c r="G10" s="16"/>
      <c r="H10" s="16"/>
    </row>
    <row r="11" spans="1:8">
      <c r="A11" s="51" t="s">
        <v>20</v>
      </c>
      <c r="B11" s="52"/>
      <c r="C11" s="52"/>
      <c r="D11" s="52"/>
      <c r="E11" s="52"/>
      <c r="F11" s="52"/>
      <c r="G11" s="16"/>
      <c r="H11" s="16"/>
    </row>
    <row r="14" spans="1:8">
      <c r="A14" s="29"/>
    </row>
  </sheetData>
  <mergeCells count="4">
    <mergeCell ref="A11:F11"/>
    <mergeCell ref="A3:F3"/>
    <mergeCell ref="A10:F10"/>
    <mergeCell ref="A1:H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C11"/>
  <sheetViews>
    <sheetView tabSelected="1" workbookViewId="0">
      <selection activeCell="B13" sqref="B13"/>
    </sheetView>
  </sheetViews>
  <sheetFormatPr defaultRowHeight="15"/>
  <cols>
    <col min="1" max="1" width="24" customWidth="1"/>
    <col min="2" max="2" width="32.140625" customWidth="1"/>
    <col min="3" max="3" width="51.85546875" customWidth="1"/>
  </cols>
  <sheetData>
    <row r="1" spans="1:3" ht="16.5" thickBot="1">
      <c r="A1" s="56" t="s">
        <v>32</v>
      </c>
    </row>
    <row r="2" spans="1:3" ht="57" thickBot="1">
      <c r="A2" s="57" t="s">
        <v>0</v>
      </c>
      <c r="B2" s="58" t="s">
        <v>33</v>
      </c>
      <c r="C2" s="58" t="s">
        <v>34</v>
      </c>
    </row>
    <row r="3" spans="1:3" ht="14.25" customHeight="1">
      <c r="A3" s="65" t="s">
        <v>35</v>
      </c>
      <c r="B3" s="67" t="s">
        <v>36</v>
      </c>
      <c r="C3" s="59" t="s">
        <v>37</v>
      </c>
    </row>
    <row r="4" spans="1:3" ht="22.5" customHeight="1" thickBot="1">
      <c r="A4" s="66"/>
      <c r="B4" s="68"/>
      <c r="C4" s="60" t="s">
        <v>38</v>
      </c>
    </row>
    <row r="5" spans="1:3" ht="20.25" customHeight="1" thickBot="1">
      <c r="A5" s="62" t="s">
        <v>43</v>
      </c>
      <c r="B5" s="63" t="s">
        <v>44</v>
      </c>
      <c r="C5" s="60" t="s">
        <v>39</v>
      </c>
    </row>
    <row r="6" spans="1:3" ht="23.25" customHeight="1" thickBot="1">
      <c r="A6" s="62" t="s">
        <v>45</v>
      </c>
      <c r="B6" s="63" t="s">
        <v>46</v>
      </c>
      <c r="C6" s="60" t="s">
        <v>40</v>
      </c>
    </row>
    <row r="7" spans="1:3" ht="25.5" customHeight="1" thickBot="1">
      <c r="A7" s="62" t="s">
        <v>47</v>
      </c>
      <c r="B7" s="63" t="s">
        <v>48</v>
      </c>
      <c r="C7" s="60" t="s">
        <v>41</v>
      </c>
    </row>
    <row r="8" spans="1:3" ht="22.5" customHeight="1" thickBot="1">
      <c r="A8" s="62" t="s">
        <v>49</v>
      </c>
      <c r="B8" s="63" t="s">
        <v>50</v>
      </c>
      <c r="C8" s="61" t="s">
        <v>42</v>
      </c>
    </row>
    <row r="9" spans="1:3" ht="15.75" thickBot="1">
      <c r="A9" s="62" t="s">
        <v>51</v>
      </c>
      <c r="B9" s="63" t="s">
        <v>10</v>
      </c>
      <c r="C9" s="64">
        <v>200</v>
      </c>
    </row>
    <row r="10" spans="1:3" ht="15.75" thickBot="1">
      <c r="A10" s="62" t="s">
        <v>52</v>
      </c>
      <c r="B10" s="63" t="s">
        <v>53</v>
      </c>
      <c r="C10" s="64">
        <v>40</v>
      </c>
    </row>
    <row r="11" spans="1:3" ht="33" customHeight="1" thickBot="1">
      <c r="A11" s="69" t="s">
        <v>54</v>
      </c>
      <c r="B11" s="70"/>
      <c r="C11" s="71"/>
    </row>
  </sheetData>
  <mergeCells count="3">
    <mergeCell ref="A3:A4"/>
    <mergeCell ref="B3:B4"/>
    <mergeCell ref="A11:C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1</vt:lpstr>
      <vt:lpstr>Table 2</vt:lpstr>
      <vt:lpstr>Table 3</vt:lpstr>
      <vt:lpstr>Table 4</vt:lpstr>
      <vt:lpstr>Table 5</vt:lpstr>
    </vt:vector>
  </TitlesOfParts>
  <Company>State of Oregon Department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PCAdmin</dc:creator>
  <cp:lastModifiedBy>PCAdmin</cp:lastModifiedBy>
  <cp:lastPrinted>2012-05-15T16:00:22Z</cp:lastPrinted>
  <dcterms:created xsi:type="dcterms:W3CDTF">2012-05-14T22:25:22Z</dcterms:created>
  <dcterms:modified xsi:type="dcterms:W3CDTF">2012-05-15T17:04:13Z</dcterms:modified>
</cp:coreProperties>
</file>